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metadata" ContentType="application/binary"/>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bookViews>
    <workbookView xWindow="0" yWindow="720" windowWidth="20730" windowHeight="11760"/>
  </bookViews>
  <sheets>
    <sheet name="URAIAN RPS" sheetId="1" r:id="rId1"/>
  </sheets>
  <definedNames>
    <definedName name="_xlnm.Print_Area" localSheetId="0">'URAIAN RPS'!$A$1:$S$106</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7D/6D6yHvXTxEzeP8XFoZPUGLj6uvVfg2BTwHmQiHxQ="/>
    </ext>
  </extLst>
</workbook>
</file>

<file path=xl/calcChain.xml><?xml version="1.0" encoding="utf-8"?>
<calcChain xmlns="http://schemas.openxmlformats.org/spreadsheetml/2006/main">
  <c r="S108" i="1"/>
  <c r="Q81" l="1"/>
  <c r="Q80"/>
  <c r="Q79"/>
  <c r="Q78"/>
  <c r="Q77"/>
  <c r="Q76"/>
  <c r="M82" l="1"/>
  <c r="L82"/>
  <c r="K82"/>
  <c r="J82"/>
  <c r="I26"/>
  <c r="I25"/>
  <c r="I24"/>
  <c r="Q82" l="1"/>
  <c r="N82"/>
  <c r="J83" s="1"/>
  <c r="E28" l="1"/>
  <c r="H28" l="1"/>
  <c r="G28"/>
  <c r="F28"/>
  <c r="I27"/>
  <c r="I28" l="1"/>
</calcChain>
</file>

<file path=xl/sharedStrings.xml><?xml version="1.0" encoding="utf-8"?>
<sst xmlns="http://schemas.openxmlformats.org/spreadsheetml/2006/main" count="280" uniqueCount="254">
  <si>
    <t>UNIVERSITAS SYIAH KUALA</t>
  </si>
  <si>
    <t xml:space="preserve">RENCANA PEMBELAJARAN SEMESTER </t>
  </si>
  <si>
    <t>MATA KULIAH (MK)</t>
  </si>
  <si>
    <t>Kode MK</t>
  </si>
  <si>
    <t>Kategori</t>
  </si>
  <si>
    <t>MK Prasyarat</t>
  </si>
  <si>
    <t>Rumpun MK</t>
  </si>
  <si>
    <t>Bobot (sks)</t>
  </si>
  <si>
    <t>Semester</t>
  </si>
  <si>
    <t>Tgl Penyusunan</t>
  </si>
  <si>
    <t>OTORISASI</t>
  </si>
  <si>
    <t>Koordinator Program Studi</t>
  </si>
  <si>
    <t>Deskripsi Singkat MK</t>
  </si>
  <si>
    <t>Capaian Pembelajaran</t>
  </si>
  <si>
    <t>CPL-Prodi (Capaian Pembelajaran Lulusan Program Studi) yang di bebankan pada MK</t>
  </si>
  <si>
    <t xml:space="preserve">Capaian Pembelajaran Mata Kuliah (CPMK) </t>
  </si>
  <si>
    <t>CPMK1</t>
  </si>
  <si>
    <t>CPMK2</t>
  </si>
  <si>
    <t>CPMK3</t>
  </si>
  <si>
    <t>Matriks Korelasi CPL dan CPMK</t>
  </si>
  <si>
    <t>Korelasi CPL terhadap CPMK</t>
  </si>
  <si>
    <t>CPMK</t>
  </si>
  <si>
    <t>CPL(%)</t>
  </si>
  <si>
    <t>Bobot CPMK (%)</t>
  </si>
  <si>
    <t>Bobot CPL (%)</t>
  </si>
  <si>
    <t>Matriks Kesesuaian CPMK terhadap Visi Universitas, SDGs, dan Research Based Learning (RBE)</t>
  </si>
  <si>
    <t>Korelasi CPMK terhadap Visi Universitas, SDGs, dan RBL</t>
  </si>
  <si>
    <t>Aspek</t>
  </si>
  <si>
    <t>Sosio-Teknopreneur</t>
  </si>
  <si>
    <t>-</t>
  </si>
  <si>
    <t>SDGs ke-</t>
  </si>
  <si>
    <t>RBL</t>
  </si>
  <si>
    <t>Bahan Kajian /
Materi Pembelajaran</t>
  </si>
  <si>
    <t>Pustaka Pembelajaran</t>
  </si>
  <si>
    <t>Utama :</t>
  </si>
  <si>
    <t xml:space="preserve">Pendukung : </t>
  </si>
  <si>
    <t>Kriteria Penilaian</t>
  </si>
  <si>
    <t>Kriteria dan Item Penilaian</t>
  </si>
  <si>
    <t>Rentang Skor</t>
  </si>
  <si>
    <t>Huruf Mutu</t>
  </si>
  <si>
    <t xml:space="preserve">Kategori </t>
  </si>
  <si>
    <t>Status Kelulusan</t>
  </si>
  <si>
    <t>≥87</t>
  </si>
  <si>
    <t>A</t>
  </si>
  <si>
    <t>Sangat Baik</t>
  </si>
  <si>
    <t>LULUS</t>
  </si>
  <si>
    <t>78 - &lt;87</t>
  </si>
  <si>
    <t>AB</t>
  </si>
  <si>
    <t>Baik</t>
  </si>
  <si>
    <t>69 - &lt;78</t>
  </si>
  <si>
    <t>B</t>
  </si>
  <si>
    <t>60 - &lt;69</t>
  </si>
  <si>
    <t>BC</t>
  </si>
  <si>
    <t>Sedang</t>
  </si>
  <si>
    <t>51 - &lt;60</t>
  </si>
  <si>
    <t>C</t>
  </si>
  <si>
    <t>Cukup</t>
  </si>
  <si>
    <t>41 - &lt;51</t>
  </si>
  <si>
    <t>D</t>
  </si>
  <si>
    <t>TIDAK LULUS</t>
  </si>
  <si>
    <t>&lt;41</t>
  </si>
  <si>
    <t>E</t>
  </si>
  <si>
    <t>Gagal</t>
  </si>
  <si>
    <t>JADWAL, URAIAN MATERI DAN KEGIATAN PERKULIAHAN</t>
  </si>
  <si>
    <t>Mg ke-</t>
  </si>
  <si>
    <t>Penilaian</t>
  </si>
  <si>
    <t>Bobot Nilai (%)</t>
  </si>
  <si>
    <t>Indikator</t>
  </si>
  <si>
    <t>Kriteria &amp; Teknik</t>
  </si>
  <si>
    <t>Rencana Evaluasi</t>
  </si>
  <si>
    <t>Metode Pembelajaran :</t>
  </si>
  <si>
    <t>Basis Evaluasi</t>
  </si>
  <si>
    <t>Komponen Evaluasi</t>
  </si>
  <si>
    <t>Case Method/Team-Based Project</t>
  </si>
  <si>
    <t>Non Case Method/Team-Based Project</t>
  </si>
  <si>
    <t>*centang yang cocok</t>
  </si>
  <si>
    <t>Kognitif/Pengetahuan</t>
  </si>
  <si>
    <t xml:space="preserve">Distribusi Bobot /CPMK (%) </t>
  </si>
  <si>
    <t>Ujian Tengah Semester (UTS)</t>
  </si>
  <si>
    <t>Ujian Akhir Semester (UAS)</t>
  </si>
  <si>
    <t>Total Bobot / CPMK</t>
  </si>
  <si>
    <t>Kesimpulan Jenis Metode Pembelajaran</t>
  </si>
  <si>
    <t>*) Note : Untuk MK Case Method dan PjBL/Team-Based Project (aktivitas partisipatif dan hasil proyek), mempunyai bobot penilaian akumulasi minimal 50%</t>
  </si>
  <si>
    <t>Baik Sekali</t>
  </si>
  <si>
    <t xml:space="preserve">Kurang </t>
  </si>
  <si>
    <t>Koordinator Pengembang RPS</t>
  </si>
  <si>
    <t xml:space="preserve">Total Bobot 
Case Method/Team-Based Project </t>
  </si>
  <si>
    <t>Total Bobot 
Non Case Method/Team-Based Project</t>
  </si>
  <si>
    <t>CPMK 1</t>
  </si>
  <si>
    <t>CPMK 2</t>
  </si>
  <si>
    <t>CPMK 3</t>
  </si>
  <si>
    <r>
      <t>Kode
Dokumen</t>
    </r>
    <r>
      <rPr>
        <sz val="9"/>
        <rFont val="Arial Narrow"/>
        <family val="2"/>
      </rPr>
      <t xml:space="preserve">
</t>
    </r>
  </si>
  <si>
    <t xml:space="preserve">CPMK4 </t>
  </si>
  <si>
    <t>√</t>
  </si>
  <si>
    <t>Tugas 1</t>
  </si>
  <si>
    <t>CPL01</t>
  </si>
  <si>
    <t>CPL02</t>
  </si>
  <si>
    <t>CPL03</t>
  </si>
  <si>
    <t>Afektif dan Kognitif/Pengetahuan</t>
  </si>
  <si>
    <t>Kemampuan Akhir Tiap Tahapan  Belajar (Sub-CPMK)</t>
  </si>
  <si>
    <t>TOTAL BOBOT</t>
  </si>
  <si>
    <t xml:space="preserve">FAKULTAS ILMU SOSIAL DAN ILMU POLITIK </t>
  </si>
  <si>
    <t xml:space="preserve">PROGRAM STUDI S1 ILMU PEMERINTAHAN </t>
  </si>
  <si>
    <t>Wais Alqarni, S.IP.,MA</t>
  </si>
  <si>
    <t>14-15</t>
  </si>
  <si>
    <t>P=1 Praktik</t>
  </si>
  <si>
    <t>Dosen Pengampun</t>
  </si>
  <si>
    <t>Kepemimpinan dan Public Speaking</t>
  </si>
  <si>
    <t>SIPH6043</t>
  </si>
  <si>
    <t>PILIHAN</t>
  </si>
  <si>
    <t>T=1 teori</t>
  </si>
  <si>
    <t>Nurul Kamaly, M.AP</t>
  </si>
  <si>
    <t>Mata kuliah Kepemimpinan dan Public Speaking dirancang untuk membekali mahasiswa dengan pengetahuan, keterampilan, dan sikap profesional dalam memimpin serta berkomunikasi secara efektif di ruang publik, khususnya dalam konteks pemerintahan dan pelayanan masyarakat. dan fungsi dari pengambilan keputusan dalam menghadapi berbagai isu lingkungan dan kebencanaan. selain itu mata kuliah ini juga menekankan pada Kemampuan berbicara di depan umum, Kepercayaan diri, Kepemimpinan kolaboratif , Pengambilan keputusan serta Kecerdasan emosional dalam komunikasi</t>
  </si>
  <si>
    <t>CPL 01</t>
  </si>
  <si>
    <t>CPL 02</t>
  </si>
  <si>
    <t xml:space="preserve">CPL 03 </t>
  </si>
  <si>
    <t>CPl 05</t>
  </si>
  <si>
    <t>CPMK 88</t>
  </si>
  <si>
    <t>CPMK 89</t>
  </si>
  <si>
    <t>CPMK 141</t>
  </si>
  <si>
    <t>CPMK 90</t>
  </si>
  <si>
    <t>CPMK88</t>
  </si>
  <si>
    <t>CPMK89</t>
  </si>
  <si>
    <t>CPMK141</t>
  </si>
  <si>
    <t>CPMK90</t>
  </si>
  <si>
    <t>CPL05</t>
  </si>
  <si>
    <t xml:space="preserve">	Lulusan mampu menguasai dan menjelaskan konsep dasar teori pemerintahan, manajemen pemerintahan, dengan karakter kepemimpinan yang kuat dan berorientasi pada Collaborative Governance.										</t>
  </si>
  <si>
    <t>Lulusan mampu mengidentifikasi, menjelaskan dan menganalisis isu dan kajian pemerintahan lokal, nasional dan global.</t>
  </si>
  <si>
    <t>Lulusan mampu menunjukkan kepemimpinan pemerintahan yang berlandaskan nilai-nilai religius.</t>
  </si>
  <si>
    <t>Lulusan Memiliki kemampuan berinovasi, berjiwa sosio-preneur dan islami dalam mengembangkan kajian
pemerintahan yang kolaboratif</t>
  </si>
  <si>
    <t>Mahasiswa Mampu menguasai dan memahami konsep kepemimpinan dan dasa dasar public speaking.</t>
  </si>
  <si>
    <t>Mahasiswa mampu mengidentifikasi jenis dan manfaat kemahiran public speaking dalam pemerintahan dan swasta.</t>
  </si>
  <si>
    <t>Mahasiswa mampu mengausai dan menunjukkan teknik berkomunikasi yang baik serta memiliki leadership yang berlandaskan nilai-nilai religius.</t>
  </si>
  <si>
    <t>Mahasiswa mampu menyusun rekomendasi atau strategi kepemimpinan dan public speaking</t>
  </si>
  <si>
    <t>1) Definisi, konsep dasar, fungsi dan peran kepemimpinan</t>
  </si>
  <si>
    <t xml:space="preserve">2) Teori Great Man, Trait, Behavioral, dan Contingency </t>
  </si>
  <si>
    <t>3) Kepemimpinan Kontemporer : Transformasional, Transaksional, Servant Leadership</t>
  </si>
  <si>
    <t>4)  Kepemimpinan dalam Pemerintahan :Birokrasi, politik, dan kepemimpinan publik</t>
  </si>
  <si>
    <t>6) Kepemimpinan dan Budaya Organisasi : Pengaruh nilai, Budaya terhadap gaya kepemimpinan</t>
  </si>
  <si>
    <t xml:space="preserve">7) Kepemimpinan Krisis : Startegi memimpin dalam masa krisis
</t>
  </si>
  <si>
    <t>8) Pengantar Public Speaking : Pengaruh publik speaking di pemerintahan</t>
  </si>
  <si>
    <t>10) Teknik Komunikasi Verbal &amp; Non-Verbal : Intonasi, gesture, ekspresi, eye contact</t>
  </si>
  <si>
    <t>11) Audiens dan Psikologi Komunikasi : Analisis audiens, pengaruh emosi dalam komunikasi</t>
  </si>
  <si>
    <t xml:space="preserve">Roleplay </t>
  </si>
  <si>
    <t xml:space="preserve">Tugas 3 </t>
  </si>
  <si>
    <t xml:space="preserve">Tugas 2 </t>
  </si>
  <si>
    <t>CPMK 5</t>
  </si>
  <si>
    <t>Koordinator MK</t>
  </si>
  <si>
    <t>Nurul Kamaly,M.AP</t>
  </si>
  <si>
    <t>[1] Robbins, S.P. (2018). Leadership Theory; Lucas, S. (2020). The Art of Public Speaking</t>
  </si>
  <si>
    <t>[2] Northouse, P.G. (2021). Leadership: Theory and Practice</t>
  </si>
  <si>
    <t>[3]Adler, R.B. &amp; Rodman, G. (2017). Understanding Human Communication</t>
  </si>
  <si>
    <t>[4] Bass, B.M. (1999). Two Decades of Research and Development in Transformational Leadership</t>
  </si>
  <si>
    <t>[5] Ciulla, J.B. (2004). Ethics, the Heart of Leadership</t>
  </si>
  <si>
    <t>[6]Lucas, S. (2020). The Art of Public Speaking</t>
  </si>
  <si>
    <t>[7]</t>
  </si>
  <si>
    <t xml:space="preserve">[8] </t>
  </si>
  <si>
    <t>[2]</t>
  </si>
  <si>
    <t xml:space="preserve">[1] </t>
  </si>
  <si>
    <r>
      <t xml:space="preserve">Bentuk Pembelajaran, Metode Pembelajaran, dan Penugasan Mahasiswa
</t>
    </r>
    <r>
      <rPr>
        <b/>
        <sz val="11"/>
        <color rgb="FF0000CC"/>
        <rFont val="Cambria"/>
        <family val="1"/>
      </rPr>
      <t>[Estimasi Waktu]</t>
    </r>
  </si>
  <si>
    <r>
      <t xml:space="preserve">Materi Pembelajaran
</t>
    </r>
    <r>
      <rPr>
        <b/>
        <sz val="11"/>
        <color rgb="FF0000CC"/>
        <rFont val="Cambria"/>
        <family val="1"/>
      </rPr>
      <t>[Pustaka]</t>
    </r>
  </si>
  <si>
    <r>
      <t>Luring (</t>
    </r>
    <r>
      <rPr>
        <b/>
        <i/>
        <sz val="11"/>
        <color theme="1"/>
        <rFont val="Cambria"/>
        <family val="1"/>
      </rPr>
      <t>offline)</t>
    </r>
  </si>
  <si>
    <r>
      <t>Daring (</t>
    </r>
    <r>
      <rPr>
        <b/>
        <i/>
        <sz val="11"/>
        <color theme="1"/>
        <rFont val="Cambria"/>
        <family val="1"/>
      </rPr>
      <t>online</t>
    </r>
    <r>
      <rPr>
        <b/>
        <sz val="11"/>
        <color theme="1"/>
        <rFont val="Cambria"/>
        <family val="1"/>
      </rPr>
      <t>)</t>
    </r>
  </si>
  <si>
    <t>Keaktifan diskusi</t>
  </si>
  <si>
    <t>9</t>
  </si>
  <si>
    <t>Kriteria: Rubrik
Team-based Project:
• Project report
• Presentasi
• Tanya-Jawab</t>
  </si>
  <si>
    <t>10</t>
  </si>
  <si>
    <t>13</t>
  </si>
  <si>
    <t>UJIAN AKHIR SEMESTER (CPMK111)</t>
  </si>
  <si>
    <t>Catatan:</t>
  </si>
  <si>
    <r>
      <rPr>
        <b/>
        <sz val="11"/>
        <color theme="1"/>
        <rFont val="Cambria"/>
        <family val="1"/>
      </rPr>
      <t>Capaian Pembelajaran Lulusan Program Studi (CPL-Prodi)</t>
    </r>
    <r>
      <rPr>
        <sz val="11"/>
        <color theme="1"/>
        <rFont val="Cambria"/>
        <family val="1"/>
      </rPr>
      <t xml:space="preserve"> adalah kemampuan yang dimiliki oleh setiap lulusan PRODI yang merupakan internalisasi dari sikap, penguasaan pengetahuan dan ketrampilan sesuai dengan jenjang prodinya yang diperoleh melalui proses pembelajaran.</t>
    </r>
  </si>
  <si>
    <r>
      <rPr>
        <b/>
        <sz val="11"/>
        <color theme="1"/>
        <rFont val="Cambria"/>
        <family val="1"/>
      </rPr>
      <t xml:space="preserve">CPL yang dibebankan pada mata kuliah </t>
    </r>
    <r>
      <rPr>
        <sz val="11"/>
        <color theme="1"/>
        <rFont val="Cambria"/>
        <family val="1"/>
      </rPr>
      <t>adalah beberapa capaian pembelajaran lulusan program studi (CPL-PRODI) yang digunakan untuk pembentukan/pengembangan sebuah mata kuliah yang terdiri dari aspek sikap, ketrampulan umum, ketrampilan khusus dan pengetahuan.</t>
    </r>
  </si>
  <si>
    <r>
      <rPr>
        <b/>
        <sz val="11"/>
        <color theme="1"/>
        <rFont val="Cambria"/>
        <family val="1"/>
      </rPr>
      <t xml:space="preserve">CP Mata kuliah (CPMK) </t>
    </r>
    <r>
      <rPr>
        <sz val="11"/>
        <color theme="1"/>
        <rFont val="Cambria"/>
        <family val="1"/>
      </rPr>
      <t>adalah kemampuan yang dijabarkan secara spesifik dari CPL yang dibebankan pada mata kuliah, dan bersifat spesifik terhadap bahan kajian atau materi pembelajaran mata kuliah tersebut.</t>
    </r>
  </si>
  <si>
    <r>
      <rPr>
        <b/>
        <sz val="11"/>
        <color theme="1"/>
        <rFont val="Cambria"/>
        <family val="1"/>
      </rPr>
      <t xml:space="preserve">Sub-CP Mata Kuliah (Sub-CPMK) </t>
    </r>
    <r>
      <rPr>
        <sz val="11"/>
        <color theme="1"/>
        <rFont val="Cambria"/>
        <family val="1"/>
      </rPr>
      <t>adalah kemampuan yang dijabarkan secara spesifik dari CPMK yang dapat diukur atau diamati dan merupakan kemampuan akhir yang direncanakan tiap tahap pembelajaran, dan bersifat spesifik terhadap materi pembelajaran mata kuliah tersebut</t>
    </r>
  </si>
  <si>
    <r>
      <rPr>
        <b/>
        <sz val="11"/>
        <color theme="1"/>
        <rFont val="Cambria"/>
        <family val="1"/>
      </rPr>
      <t xml:space="preserve">Indikator Penilaian </t>
    </r>
    <r>
      <rPr>
        <sz val="11"/>
        <color theme="1"/>
        <rFont val="Cambria"/>
        <family val="1"/>
      </rPr>
      <t>kemampuan dalam proses maupun hasil belajar mahasiswa adalah pernyataan spesifik dan terukur yang mengidentifikasi kemampuan atau kinerja hasil belajar mahasiswa yang disertai bukti-bukti.</t>
    </r>
  </si>
  <si>
    <r>
      <rPr>
        <b/>
        <sz val="11"/>
        <color theme="1"/>
        <rFont val="Cambria"/>
        <family val="1"/>
      </rPr>
      <t xml:space="preserve">Kriteria Penilaian </t>
    </r>
    <r>
      <rPr>
        <sz val="11"/>
        <color theme="1"/>
        <rFont val="Cambria"/>
        <family val="1"/>
      </rPr>
      <t>adalah patokan yang digunakan sebagai ukuran atau tolak ukur ketercapaian pembelajaran dalam penilaian berdasarkan indikator-indikatoe yang telah ditetapkan. Kriteria penilaian merupakan pedoman bagi penilai agar penilaian konsisten dan tidak bias. Kriteria dapat berupa kuantitatif maupun kualitatif.</t>
    </r>
  </si>
  <si>
    <r>
      <rPr>
        <b/>
        <sz val="11"/>
        <color theme="1"/>
        <rFont val="Cambria"/>
        <family val="1"/>
      </rPr>
      <t>Teknik Penilaian:</t>
    </r>
    <r>
      <rPr>
        <sz val="11"/>
        <color theme="1"/>
        <rFont val="Cambria"/>
        <family val="1"/>
      </rPr>
      <t xml:space="preserve"> tes dan non-tes</t>
    </r>
  </si>
  <si>
    <r>
      <rPr>
        <b/>
        <sz val="11"/>
        <color theme="1"/>
        <rFont val="Cambria"/>
        <family val="1"/>
      </rPr>
      <t>Bentuk Pembelajaran</t>
    </r>
    <r>
      <rPr>
        <sz val="11"/>
        <color theme="1"/>
        <rFont val="Cambria"/>
        <family val="1"/>
      </rPr>
      <t>: Kuliah, Responsi, Tutorial, Seminar atau yang setara, Praktikum, Praktik Studio, Praktik Bengkel, Praktik Lapangan, Penelitian, Pengabdian kepada Masyarakat, dan/atau bentuk pembelajaran lainnya</t>
    </r>
  </si>
  <si>
    <r>
      <rPr>
        <b/>
        <sz val="11"/>
        <color theme="1"/>
        <rFont val="Cambria"/>
        <family val="1"/>
      </rPr>
      <t>Luring (offline)</t>
    </r>
    <r>
      <rPr>
        <sz val="11"/>
        <color theme="1"/>
        <rFont val="Cambria"/>
        <family val="1"/>
      </rPr>
      <t xml:space="preserve"> Pembelajaran tatap muka, juga dikenal sebagai pembelajaran luring, adalah konsep pembelajaran yang mengambil bentuk model pembelajaran konvensional dan mengumpulkan dosen dan mahasiswa dalam satu ruang untuk belajar.</t>
    </r>
  </si>
  <si>
    <r>
      <rPr>
        <b/>
        <sz val="11"/>
        <color theme="1"/>
        <rFont val="Cambria"/>
        <family val="1"/>
      </rPr>
      <t>Daring (online)</t>
    </r>
    <r>
      <rPr>
        <sz val="11"/>
        <color theme="1"/>
        <rFont val="Cambria"/>
        <family val="1"/>
      </rPr>
      <t xml:space="preserve"> adalah Proses pembelajaran daring dapat dikategorikan menjadi dua jenis, yaitu belajar mandiri dan belajar terbimbing. Proses pembelajaran bisa secara </t>
    </r>
    <r>
      <rPr>
        <i/>
        <sz val="11"/>
        <color theme="1"/>
        <rFont val="Cambria"/>
        <family val="1"/>
      </rPr>
      <t>synchronous</t>
    </r>
    <r>
      <rPr>
        <sz val="11"/>
        <color theme="1"/>
        <rFont val="Cambria"/>
        <family val="1"/>
      </rPr>
      <t xml:space="preserve"> (serentak) atau </t>
    </r>
    <r>
      <rPr>
        <i/>
        <sz val="11"/>
        <color theme="1"/>
        <rFont val="Cambria"/>
        <family val="1"/>
      </rPr>
      <t>asynchronous</t>
    </r>
    <r>
      <rPr>
        <sz val="11"/>
        <color theme="1"/>
        <rFont val="Cambria"/>
        <family val="1"/>
      </rPr>
      <t xml:space="preserve"> (tidak serentak) dan maksimum 35% dari jumlah total pertemuan (5 kali pertemuan).</t>
    </r>
  </si>
  <si>
    <r>
      <rPr>
        <b/>
        <sz val="11"/>
        <color theme="1"/>
        <rFont val="Cambria"/>
        <family val="1"/>
      </rPr>
      <t>Metode Pembelajaran:</t>
    </r>
    <r>
      <rPr>
        <sz val="11"/>
        <color theme="1"/>
        <rFont val="Cambria"/>
        <family val="1"/>
      </rPr>
      <t xml:space="preserve"> Small Grup Discussion, Role-Play &amp; Simulation, Discovery Learning, Self-Directed Learning, Cooperative Learning, Collaborative Learning, Contextual Learning, Project Based Learning, dan metode lain yang setara.</t>
    </r>
  </si>
  <si>
    <r>
      <rPr>
        <b/>
        <sz val="11"/>
        <color theme="1"/>
        <rFont val="Cambria"/>
        <family val="1"/>
      </rPr>
      <t>Materi Pembelajaran</t>
    </r>
    <r>
      <rPr>
        <sz val="11"/>
        <color theme="1"/>
        <rFont val="Cambria"/>
        <family val="1"/>
      </rPr>
      <t xml:space="preserve"> adalah rincian atau uraian dari bahan kajian yang dapat disajikan dalam bentuk beberapa pokok dan sub-pokok bahasan.</t>
    </r>
  </si>
  <si>
    <r>
      <rPr>
        <b/>
        <sz val="11"/>
        <color theme="1"/>
        <rFont val="Cambria"/>
        <family val="1"/>
      </rPr>
      <t>Bobot Penilaian</t>
    </r>
    <r>
      <rPr>
        <sz val="11"/>
        <color theme="1"/>
        <rFont val="Cambria"/>
        <family val="1"/>
      </rPr>
      <t xml:space="preserve"> adalah persentase pernilaian terhadap setiap pencapaian sub-CPMK yang besarnya proposional dengan tingkat kesulitan pencapaian sub-CPMK tersebut dan totalnya 100%.</t>
    </r>
  </si>
  <si>
    <r>
      <rPr>
        <b/>
        <sz val="11"/>
        <color theme="1"/>
        <rFont val="Cambria"/>
        <family val="1"/>
      </rPr>
      <t>PB</t>
    </r>
    <r>
      <rPr>
        <sz val="11"/>
        <color theme="1"/>
        <rFont val="Cambria"/>
        <family val="1"/>
      </rPr>
      <t xml:space="preserve">=Proses Belajar, </t>
    </r>
    <r>
      <rPr>
        <b/>
        <sz val="11"/>
        <color theme="1"/>
        <rFont val="Cambria"/>
        <family val="1"/>
      </rPr>
      <t>PT</t>
    </r>
    <r>
      <rPr>
        <sz val="11"/>
        <color theme="1"/>
        <rFont val="Cambria"/>
        <family val="1"/>
      </rPr>
      <t xml:space="preserve">=Penugasan Terstruktur, </t>
    </r>
    <r>
      <rPr>
        <b/>
        <sz val="11"/>
        <color theme="1"/>
        <rFont val="Cambria"/>
        <family val="1"/>
      </rPr>
      <t>KM</t>
    </r>
    <r>
      <rPr>
        <sz val="11"/>
        <color theme="1"/>
        <rFont val="Cambria"/>
        <family val="1"/>
      </rPr>
      <t>=Kegiatan Mandiri.</t>
    </r>
  </si>
  <si>
    <r>
      <rPr>
        <b/>
        <sz val="11"/>
        <color theme="1"/>
        <rFont val="Cambria"/>
        <family val="1"/>
      </rPr>
      <t xml:space="preserve">Sustainable Development Goals (SDGs): </t>
    </r>
    <r>
      <rPr>
        <sz val="11"/>
        <color theme="1"/>
        <rFont val="Cambria"/>
        <family val="1"/>
      </rPr>
      <t>17 Tujuan Pembangunan Berkelanjutan yaitu (1) Tanpa Kemiskinan; (2) Tanpa Kelaparan; (3) Kehidupan Sehat dan Sejahtera; (4) Pendidikan Berkualitas; (5) Kesetaraan Gender; (6) Air Bersih dan Sanitasi Layak; (7) Energi Bersih dan Terjangkau; (8) Pekerjaan Layak dan Pertumbuhan Ekonomi; (9) Industri, Inovasi dan Infrastruktur; (10) Berkurangnya Kesenjangan; (11) Kota dan Permukiman yang Berkelanjutan; (12) Konsumsi dan Produksi yang Bertanggung Jawab; (13) Penanganan Perubahan Iklim; (14) Ekosistem Lautan; (15) Ekosistem Daratan; (16) Perdamaian, Keadilan dan Kelembagaan yang Tangguh; (17) Kemitraan untuk Mencapai Tujuan. (https://www.timeshighereducation.com/impactrankings)</t>
    </r>
  </si>
  <si>
    <r>
      <rPr>
        <b/>
        <sz val="11"/>
        <color theme="1"/>
        <rFont val="Cambria"/>
        <family val="1"/>
      </rPr>
      <t xml:space="preserve">Sosio-Teknopreneur </t>
    </r>
    <r>
      <rPr>
        <sz val="11"/>
        <color theme="1"/>
        <rFont val="Cambria"/>
        <family val="1"/>
      </rPr>
      <t xml:space="preserve">merupakan kemampuan menyelesaikan masalah yang ada di dalam lingkungan masyarakat dengan memanfaatkan sumber daya yang ada di sekitarnya. Mata  kuliah  tersebut dipastikan mencakup keterampilan yang dibutuhkan, seperti kewirausahaan, inovasi, manajemen proyek, dan aspek teknis dalam bidang teknologi informasi. </t>
    </r>
  </si>
  <si>
    <r>
      <rPr>
        <b/>
        <sz val="11"/>
        <color theme="1"/>
        <rFont val="Cambria"/>
        <family val="1"/>
      </rPr>
      <t>Research-Based Learning (RBL)</t>
    </r>
    <r>
      <rPr>
        <sz val="11"/>
        <color theme="1"/>
        <rFont val="Cambria"/>
        <family val="1"/>
      </rPr>
      <t xml:space="preserve"> adalah suatu metode pembelajaran dengan konsep multi-segi yang mengacu pada berbagai strategi pembelajaran dan pengajaran yang menghubungkan penelitian dan pengajaran.</t>
    </r>
  </si>
  <si>
    <t>Mahasiswa mampu memahami  Definisi, konsep dasar, fungsi dan peran kepemimpinan (CPMK88)</t>
  </si>
  <si>
    <t xml:space="preserve">Konsep dasar kepemimpinan
Buku 1, 2
</t>
  </si>
  <si>
    <t>Orientasi: Kuliah
[PB: 1 mg x (3sks x 50 menit)]
Metode: Diskusi dan tanya jawab
Pengalaman Belajar:
Melalui tanya jawab, mahasiswa mampu menjelaskan  Definisi, konsep dasar, fungsi dan peran kepemimpinan</t>
  </si>
  <si>
    <t>Mampu mengidentifikasi dan menjelaskanTeori Kepemimpinan Great Man, Trait, Behavioral, dan Contingency</t>
  </si>
  <si>
    <t>Mampu memahami dan menjelaskan  konsep dasar Kepemimpinana</t>
  </si>
  <si>
    <t>Orientasi: Kuliah
[PB: 1 mg x (3sks x 50 menit)]
Metode: Discovery learning
Pengalaman belajar:
Melalui Tanya Jawab,  Mahasiswa mampu menjelaskan Teori Kepemimpinan Great Man, Trait, Behavioral, dan Contingency</t>
  </si>
  <si>
    <t>7</t>
  </si>
  <si>
    <t>5-6</t>
  </si>
  <si>
    <t>Mahasiswa Mampu Menjelaskant Teori Kepemimpinan Great Man, Trait, Behavioral, dan Contingency (CPMK90, CPMK141)</t>
  </si>
  <si>
    <t xml:space="preserve">Mampu Mengidentifikasi dan memahami Sejarah Kepemimpinan 
* Kepemimpinan Kontemporer 
* : Transformasional
* Transaksional,
* Servant Leadership
</t>
  </si>
  <si>
    <t>Mahasiswa mampu memahami dan menjelaskan Kepemimpinan Kontemporer : Transformasional, Transaksional, Servant Leadership (CPMK88)</t>
  </si>
  <si>
    <t>Orientasi: Kuliah
[PB: 1 mg x (3sks x 50 menit)]
Metode:  diskusi  dan tanya jawab
Pengalaman Belajar:
Mahasiswa tanya jawab, Mahasiswa mampu memahami dan menjelaskan Sejarah Perkembangan  Kepemimpinan Kontemporer : Transformasional, Transaksional, Servant Leadership</t>
  </si>
  <si>
    <t>Sejarah Perkembangan  TKepemimpinan Kontemporer : Transformasional, Transaksional, Servant Leadership</t>
  </si>
  <si>
    <t>Teori Kepemimpinan Great Man, Trait, Behavioral, dan Contingency
Buku 1, 2</t>
  </si>
  <si>
    <t xml:space="preserve">Mampu mengidentifikasi dan menjelaskan Prinsip-prinsip Kepimpinan dalam 
*Pemerintahan
*Birokrasi Politik
*Kepemimpnan Publik
</t>
  </si>
  <si>
    <t xml:space="preserve">Orientasi: Kuliah
[PB: 1 mg x (3sks x 50 menit)]
Metode:  diskusi  dan tanya jawab
Pengalaman Belajar:
Mahasiswa tanya jawab, Mahasiswa mampu memahami dan menjelaskan Prinsip-prinsip Mahasiswa mampu Menganalisis PenerapanKepemimpinan dalam Pemerintahan :Birokrasi, politik, dan kepemimpinan publik </t>
  </si>
  <si>
    <t>Prinsip-prinsip Mahasiswa mampu Menganalisis PenerapanKepemimpinan dalam Pemerintahan :Birokrasi, politik, dan kepemimpinan publik 
*Buku 1,2,3</t>
  </si>
  <si>
    <t xml:space="preserve">5)  Gaya Kepimpinan dan kepemimpinan dalam islam </t>
  </si>
  <si>
    <t>Kuis Via Google Form (Pilihan Ganda)</t>
  </si>
  <si>
    <t>Mahasiswa mampu Menganalisis Penerapan Gaya Kepimpinan dan kepemimpinan dalam islam serta Kepemimpinan dan Budaya Organisasi : Pengaruh nilai, Budaya terhadap gaya kepemimpinan (CPMK88, CPMK89)</t>
  </si>
  <si>
    <t>Mahasiswa mampu Menganalisis PenerapanKepemimpinan dalam Pemerintahan :Birokrasi, politik, dan kepemimpinan publik (CPMK88,CPMK89)</t>
  </si>
  <si>
    <t>Mampu Menganalisis Penerapan Gaya Kepimpinan dan kepemimpinan dalam islam serta Kepemimpinan dan Budaya Organisasi : Pengaruh nilai, Budaya terhadap gaya kepemimpinan</t>
  </si>
  <si>
    <t>Orientasi: Kuliah
[PB: 1 mg x (3sks x 50 menit)]
Metode:  diskusi  dan tanya jawab
Pengalaman Belajar:
Mahasiswa tanya jawab, Mahasiswa mampu Menganalisis Penerapan Gaya Kepimpinan dan kepemimpinan dalam islam serta Kepemimpinan dan Budaya Organisasi : Pengaruh nilai, Budaya terhadap gaya kepemimpinan</t>
  </si>
  <si>
    <t xml:space="preserve"> Penerapan Gaya Kepimpinan dan kepemimpinan dalam islam serta Kepemimpinan dan Budaya Organisasi : Pengaruh nilai, Budaya terhadap gaya kepemimpinan * Jurnal dan Buku </t>
  </si>
  <si>
    <t xml:space="preserve">Tugas 1 Case studi : Analisis Gaya kepemimpinan dan Budaya Kepemimpinan </t>
  </si>
  <si>
    <t>Mahasiswa mampu mengidentifikasi dan Memahami Kepemimpinan Krisis : Startegi memimpin dalam masa krisis (CPMK88, CPMK89)</t>
  </si>
  <si>
    <t>Mampu Mengidentifikasi dan menjelaskan 
Kepemimpinan Krisis : Startegi memimpin dalam masa krisis</t>
  </si>
  <si>
    <t>Orientasi: Kuliah
[PB: 1 mg x (3sks x 50 menit)]
Metode: diskusi, presentasi kelompok dan tanya jawab
Pengalaman Belajar:
Mahasiswa mengidentifikasi dan memahami Kepemimpinan Krisis : Startegi memimpin dalam masa krisis</t>
  </si>
  <si>
    <t>Kepemimpinan Krisis : Startegi memimpin dalam masa krisis
Buku 2, 3, 4</t>
  </si>
  <si>
    <t>UJIAN TENGAH SEMESTER  (CPMK141)</t>
  </si>
  <si>
    <t xml:space="preserve">Post Test 1 Review Materi 1-7 </t>
  </si>
  <si>
    <t>11-12</t>
  </si>
  <si>
    <t>"Kriteria: Rubrik
Team-based Project:
• Project report
• Presentasi
• Tanya-Jawab"	Keaktifan diskusi dan Kuis</t>
  </si>
  <si>
    <t xml:space="preserve">"Kriteria: Rubrik
Team-based Project:
• Project report
• Presentasi
• Tanya-Jawab"	Keaktifan diskusi dan Tugas </t>
  </si>
  <si>
    <t>"Kriteria: Rubrik
Team-based Project:
• Project report
• Presentasi
• Tanya-Jawab"	Keaktifan diskusi dan Post test</t>
  </si>
  <si>
    <t>Mahasiswa mampu Menerapkan dan memahamai Pengantar Public Speaking : Pengaruh publik speaking di pemerintahan serta Protokoler Pemerintahan ( CPMK88, CPMK90)</t>
  </si>
  <si>
    <t>Mahasiswa mampu  Menerapkan dan memahamai Pengantar Public Speaking : Pengaruh publik speaking di pemerintahan serta Protokoler Pemerintahan</t>
  </si>
  <si>
    <t>* Orientasi: Kuliah,                      * Diskusi Kelompok Kecil dan besar dengan Metode Seven Jump
[PB: 1 mg x (3sks x 50 menit)]
Metode: Case method
Pengalaman Belajar:
*Mahasiswa secara berkelompok berdiskusi untuk Menerapkan dan memahamai Pengantar Public Speaking : Pengaruh publik speaking di pemerintahan serta Protokoler Pemerintahan</t>
  </si>
  <si>
    <t>Menerapkan dan memahamai Pengantar Public Speaking : Pengaruh publik speaking di pemerintahan serta Protokoler Pemerintahan
Buku 4,5 
Jurnal 4 (Referensi Pendukung)
Jurnal lain yang Relevan</t>
  </si>
  <si>
    <t>Kriteria: Rubrik
Team-based Project:
• Project report
• Tanya-Jawab</t>
  </si>
  <si>
    <t>Kriteria: Rubrik
Team-based Project:
• Project report
• Tanya-Jawab</t>
  </si>
  <si>
    <t>Bahan Kuliah via E-Learning
https://elearning.usk.ac.id/
[PT: 1 mg x (2sks x 60 menit)]
[KM: 1mg x (2sks x 60 menit)]</t>
  </si>
  <si>
    <t>Bahan Kuliah
via E-Learning
https://elearning.usk.ac.id/
[PT: 1 mg x (2sks x 60 menit)]
[KM: 1mg x (2sks x 60 menit)]</t>
  </si>
  <si>
    <t xml:space="preserve"> Bahan Kuliah
via E-Learning
https://elearning.usk.ac.id/
[PT: 1 mg x (2sks x 60 menit)]
[KM: 1mg x (2sks x 60 menit)]</t>
  </si>
  <si>
    <t>Bahan Kuliah
LKM Tugas 2 via E-Learning
https://elearning.usk.ac.id/
[PT: 1 mg x (2sks x 60 menit)]
[KM: 1mg x (2sks x 60 menit)]</t>
  </si>
  <si>
    <t>Bahan Kuliah
LKM Case via E-Learning
https://elearning.usk.ac.id/
[PT: 1 mg x (2sks x 60 menit)]
[KM: 1mg x (2sks x 60 menit)]</t>
  </si>
  <si>
    <t>Mahasiswa mampu Menerapkan Teknik Komunikasi Verbal &amp; Non-Verbal : Intonasi, gesture, ekspresi, eye contact (CPMK88, CPMK 141, CPMK90)</t>
  </si>
  <si>
    <t>Mahasiswa mampu Menguasai  Teknik Komunikasi Verbal &amp; Non-Verbal : Intonasi, gesture, ekspresi, eye contact</t>
  </si>
  <si>
    <t>Bahan Kuliah
LKM  Case via E-Learning
https://elearning.usk.ac.id/
[PT: 1 mg x (2sks x 60 menit)]
[KM: 1mg x (2sks x 60 menit)]</t>
  </si>
  <si>
    <t xml:space="preserve">Teknik Komunikasi Verbal &amp; Non-Verbal : Intonasi, gesture, ekspresi, eye contact
Buku 7, 8
Jurnal 2, 3 (Referensi Pendukung)
Jurnal Lain Yang Relevan
</t>
  </si>
  <si>
    <t xml:space="preserve">9)  Struktur Pidato dan  Retorika : Pidato persuasif dan teks MC Teknik master of ceremony keprotokoleran  
</t>
  </si>
  <si>
    <t>12) Public Speaking dalam Konteks Pemerintahan : Presentasi kebijakan, pidato resmi,  dan Debat Publik dan Orasi Politik : Struktur debat, argumentasi, persuasi</t>
  </si>
  <si>
    <t>* Orientasi: Kuliah                       Tugas 2  * Menyusun Draf Sricpt MC dan Debat dan Orasi Politik
[PB: 1 mg x (3sks x 50 menit)]
Metode: Case method
Pengalaman Belajar:
* Mahasiswa secara Individu memilih Acara Formal dan Norformal serta secara berkelompok berdiskusi untuk memilih Studi Kasus dengan Merujuk Konsep Keprotokolan dalam pemerintahan 
* Mahasiswa mempresentasikan hasil analisis.</t>
  </si>
  <si>
    <t xml:space="preserve">* Orientasi: Kuliah                        * Diskusi Kelompok
[PB: 1 mg x (2sks x 50 menit)]
Metode: Case method
Pengalaman Belajar:
* Mahasiswa secara Individu Menguasai Teknik Komunikasi Verbal &amp; Non-Verbal : Intonasi, gesture, ekspresi, eye contact dengan roleplay MC Formal dan Informal dan berkelompok berdiskusi untuk memilih studi kasu untuk Keprotokolan dalam Pemerintahan* Mahasiswa mempresentasikan/ Roleplay Teknik MC danKeprotokolan dalam Pemerintahan </t>
  </si>
  <si>
    <t xml:space="preserve">  Tugas 3 : * Role Play Individu dan Diskusi Kelompok
[PB: 1 mg x (2sks x 50 menit)]
Metode: Case method
Pengalaman Belajar:
* Mahasiswa Meroleplay kan teknik MC formal dan Non Formal dalam Pemeintahan , Serta Keprotokolan dalam pemerintahan
* Mahasiswa mempresentasikan hasil analisis.</t>
  </si>
  <si>
    <t xml:space="preserve">  Tugas 2 : Menyusun Draf Sricpt MC Formal dan Non Formal serta Tugas Kelompok Menyusun Konsep Keprotokolan</t>
  </si>
  <si>
    <t>Mahasiswa mampu Memahami Struktur Pidato dan  Retorika : Pidato persuasif dan teks MC dan Teknik Keperotokolan dalam Pemerintahan  (CPMK90, CPMK141)</t>
  </si>
  <si>
    <t>Mahasiswa mampu Memahami Struktur Pidato dan  Retorika : Pidato persuasif dan teks MC Teknik Debat Publik dan eknik Keperotokolan dalam Pemerintahan</t>
  </si>
  <si>
    <t>Struktur Pidato dan  Retorika : Pidato persuasif dan teks MC Teknik Debat Publik dan eknik Keperotokolan dalam Pemerintahan
Buku 6
Jurnal 1 (Referensi Pendukung)
Jurnal Lain Yang Relevan</t>
  </si>
  <si>
    <t>Mahasiswa mampu Menganalisis Audiens dan Psikologi Komunikasi : Analisis audiens, pengaruh emosi dalam komunikasi (CPMK88, CPMK89\)</t>
  </si>
  <si>
    <t>Mahasiswa mampu  mengidentifikasi dan menganalisis Audiens dan Psikologi Komunikasi : Analisis audiens, pengaruh emosi dalam komunikasi</t>
  </si>
  <si>
    <t>* Orientasi: Kuliah                        * Diskusi Kelompok
[PB: 1 mg x (2sks x 50 menit)]
Metode: Case method
Pengalaman Belajar:
* Mahasiswa k berdiskusi untuk Audiens dan Psikologi Komunikasi : Analisis audiens, pengaruh emosi dalam komunikasi</t>
  </si>
  <si>
    <t>Audiens dan Psikologi Komunikasi : Analisis audiens, pengaruh emosi dalam komunikasi
Buku 10
Jurnal yang Relevan</t>
  </si>
  <si>
    <t>Mahasiswa mampu Menganalisis Public Speaking dalam Konteks Pemerintahan : Presentasi kebijakan, pidato resmi,  dan Debat Publik dan Orasi Politik : Struktur debat, argumentasi, persuasi  (CPMK90)</t>
  </si>
  <si>
    <t>Mahasiswa mampu mengidentifikasi dan menganalisis Public Speaking dalam Konteks Pemerintahan : Presentasi kebijakan, pidato resmi,  dan Debat Publik dan Orasi Politik : Struktur debat, argumentasi, persuasi</t>
  </si>
  <si>
    <r>
      <rPr>
        <sz val="11"/>
        <color theme="1"/>
        <rFont val="Symbol"/>
        <family val="1"/>
        <charset val="2"/>
      </rPr>
      <t>·</t>
    </r>
    <r>
      <rPr>
        <sz val="11"/>
        <color theme="1"/>
        <rFont val="Cambria"/>
        <family val="1"/>
      </rPr>
      <t xml:space="preserve">Orientasi: Kuliah
</t>
    </r>
    <r>
      <rPr>
        <sz val="11"/>
        <color theme="1"/>
        <rFont val="Symbol"/>
        <family val="1"/>
        <charset val="2"/>
      </rPr>
      <t>·</t>
    </r>
    <r>
      <rPr>
        <sz val="11"/>
        <color theme="1"/>
        <rFont val="Cambria"/>
        <family val="1"/>
      </rPr>
      <t xml:space="preserve"> Diskusi kelompok
[PB: 1 mg x (3sks x 50 menit)]
Metode: Case Method
Pengalaman Belajar:
*Mahasiswa berdiskusi untuk identifikasi studi kasus Public Speaking dalam Konteks Pemerintahan : Presentasi kebijakan, pidato resmi,  dan Debat Publik dan Orasi Politik : Struktur debat, argumentasi, persuasi</t>
    </r>
  </si>
  <si>
    <t>Public Speaking dalam Konteks Pemerintahan : Presentasi kebijakan, pidato resmi,  dan Debat Publik dan Orasi Politik : Struktur debat, argumentasi, persuasi
Buku 11
Jurnal yang Relevan</t>
  </si>
</sst>
</file>

<file path=xl/styles.xml><?xml version="1.0" encoding="utf-8"?>
<styleSheet xmlns="http://schemas.openxmlformats.org/spreadsheetml/2006/main">
  <numFmts count="4">
    <numFmt numFmtId="41" formatCode="_-* #,##0_-;\-* #,##0_-;_-* &quot;-&quot;_-;_-@_-"/>
    <numFmt numFmtId="164" formatCode="0.0"/>
    <numFmt numFmtId="165" formatCode="_-* #,##0.00_-;\-* #,##0.00_-;_-* &quot;-&quot;_-;_-@_-"/>
    <numFmt numFmtId="166" formatCode="0.0%"/>
  </numFmts>
  <fonts count="27">
    <font>
      <sz val="11"/>
      <color theme="1"/>
      <name val="Calibri"/>
      <scheme val="minor"/>
    </font>
    <font>
      <sz val="11"/>
      <color theme="1"/>
      <name val="Calibri"/>
      <family val="2"/>
      <scheme val="minor"/>
    </font>
    <font>
      <sz val="11"/>
      <name val="Cambria"/>
      <family val="1"/>
    </font>
    <font>
      <b/>
      <sz val="11"/>
      <name val="Cambria"/>
      <family val="1"/>
    </font>
    <font>
      <sz val="11"/>
      <color theme="1"/>
      <name val="Calibri"/>
      <family val="2"/>
      <scheme val="minor"/>
    </font>
    <font>
      <sz val="11"/>
      <name val="Arial Narrow"/>
      <family val="2"/>
    </font>
    <font>
      <sz val="10"/>
      <name val="Arial Narrow"/>
      <family val="2"/>
    </font>
    <font>
      <b/>
      <sz val="11"/>
      <name val="Arial Narrow"/>
      <family val="2"/>
    </font>
    <font>
      <b/>
      <sz val="10"/>
      <name val="Arial Narrow"/>
      <family val="2"/>
    </font>
    <font>
      <b/>
      <sz val="18"/>
      <name val="Arial Narrow"/>
      <family val="2"/>
    </font>
    <font>
      <b/>
      <sz val="12"/>
      <name val="Arial Narrow"/>
      <family val="2"/>
    </font>
    <font>
      <b/>
      <sz val="16"/>
      <name val="Arial Narrow"/>
      <family val="2"/>
    </font>
    <font>
      <b/>
      <sz val="14"/>
      <name val="Arial Narrow"/>
      <family val="2"/>
    </font>
    <font>
      <b/>
      <sz val="8"/>
      <name val="Arial Narrow"/>
      <family val="2"/>
    </font>
    <font>
      <sz val="12"/>
      <name val="Arial Narrow"/>
      <family val="2"/>
    </font>
    <font>
      <sz val="9"/>
      <name val="Arial Narrow"/>
      <family val="2"/>
    </font>
    <font>
      <sz val="8"/>
      <name val="Calibri"/>
      <family val="2"/>
      <scheme val="minor"/>
    </font>
    <font>
      <sz val="10"/>
      <name val="Calibri"/>
      <family val="2"/>
    </font>
    <font>
      <b/>
      <sz val="11"/>
      <color theme="1"/>
      <name val="Cambria"/>
      <family val="1"/>
    </font>
    <font>
      <b/>
      <sz val="11"/>
      <color rgb="FF0000CC"/>
      <name val="Cambria"/>
      <family val="1"/>
    </font>
    <font>
      <sz val="11"/>
      <color theme="1"/>
      <name val="Cambria"/>
      <family val="1"/>
    </font>
    <font>
      <b/>
      <i/>
      <sz val="11"/>
      <color theme="1"/>
      <name val="Cambria"/>
      <family val="1"/>
    </font>
    <font>
      <sz val="11"/>
      <color rgb="FF000000"/>
      <name val="Cambria"/>
      <family val="1"/>
    </font>
    <font>
      <b/>
      <sz val="11"/>
      <color rgb="FF000000"/>
      <name val="Cambria"/>
      <family val="1"/>
    </font>
    <font>
      <sz val="11"/>
      <color theme="1"/>
      <name val="Cambria"/>
      <family val="1"/>
      <charset val="2"/>
    </font>
    <font>
      <sz val="11"/>
      <color theme="1"/>
      <name val="Symbol"/>
      <family val="1"/>
      <charset val="2"/>
    </font>
    <font>
      <i/>
      <sz val="11"/>
      <color theme="1"/>
      <name val="Cambria"/>
      <family val="1"/>
    </font>
  </fonts>
  <fills count="21">
    <fill>
      <patternFill patternType="none"/>
    </fill>
    <fill>
      <patternFill patternType="gray125"/>
    </fill>
    <fill>
      <patternFill patternType="solid">
        <fgColor theme="0"/>
        <bgColor theme="0"/>
      </patternFill>
    </fill>
    <fill>
      <patternFill patternType="lightGray"/>
    </fill>
    <fill>
      <patternFill patternType="solid">
        <fgColor rgb="FFCCCCFF"/>
        <bgColor rgb="FFD8D8D8"/>
      </patternFill>
    </fill>
    <fill>
      <patternFill patternType="solid">
        <fgColor rgb="FFCCCCFF"/>
        <bgColor indexed="64"/>
      </patternFill>
    </fill>
    <fill>
      <patternFill patternType="solid">
        <fgColor rgb="FFCCCCFF"/>
        <bgColor rgb="FFD0CECE"/>
      </patternFill>
    </fill>
    <fill>
      <patternFill patternType="solid">
        <fgColor rgb="FFFFCCCC"/>
        <bgColor indexed="64"/>
      </patternFill>
    </fill>
    <fill>
      <patternFill patternType="solid">
        <fgColor theme="5" tint="0.79998168889431442"/>
        <bgColor indexed="64"/>
      </patternFill>
    </fill>
    <fill>
      <patternFill patternType="solid">
        <fgColor rgb="FFFF66CC"/>
        <bgColor indexed="64"/>
      </patternFill>
    </fill>
    <fill>
      <patternFill patternType="solid">
        <fgColor rgb="FFCCCCFF"/>
        <bgColor rgb="FFE2EFD9"/>
      </patternFill>
    </fill>
    <fill>
      <patternFill patternType="solid">
        <fgColor rgb="FFCC99FF"/>
        <bgColor indexed="64"/>
      </patternFill>
    </fill>
    <fill>
      <patternFill patternType="solid">
        <fgColor rgb="FFCCECFF"/>
        <bgColor rgb="FFE2EFD9"/>
      </patternFill>
    </fill>
    <fill>
      <patternFill patternType="solid">
        <fgColor rgb="FFCCECFF"/>
        <bgColor indexed="64"/>
      </patternFill>
    </fill>
    <fill>
      <patternFill patternType="solid">
        <fgColor rgb="FFFF99CC"/>
        <bgColor indexed="64"/>
      </patternFill>
    </fill>
    <fill>
      <patternFill patternType="solid">
        <fgColor rgb="FFFFCCCC"/>
        <bgColor rgb="FFD8D8D8"/>
      </patternFill>
    </fill>
    <fill>
      <patternFill patternType="solid">
        <fgColor theme="0"/>
        <bgColor rgb="FFD8D8D8"/>
      </patternFill>
    </fill>
    <fill>
      <patternFill patternType="solid">
        <fgColor theme="0"/>
        <bgColor indexed="64"/>
      </patternFill>
    </fill>
    <fill>
      <patternFill patternType="solid">
        <fgColor rgb="FFD8D8D8"/>
        <bgColor rgb="FFD8D8D8"/>
      </patternFill>
    </fill>
    <fill>
      <patternFill patternType="solid">
        <fgColor theme="0" tint="-0.14999847407452621"/>
        <bgColor indexed="64"/>
      </patternFill>
    </fill>
    <fill>
      <patternFill patternType="solid">
        <fgColor rgb="FFFF66CC"/>
        <bgColor rgb="FFD8D8D8"/>
      </patternFill>
    </fill>
  </fills>
  <borders count="59">
    <border>
      <left/>
      <right/>
      <top/>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rgb="FF000000"/>
      </top>
      <bottom/>
      <diagonal/>
    </border>
    <border>
      <left/>
      <right style="thin">
        <color indexed="64"/>
      </right>
      <top/>
      <bottom style="thin">
        <color rgb="FF000000"/>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rgb="FF000000"/>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style="thin">
        <color rgb="FF000000"/>
      </left>
      <right/>
      <top style="thin">
        <color indexed="64"/>
      </top>
      <bottom style="thin">
        <color indexed="64"/>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rgb="FF000000"/>
      </bottom>
      <diagonal/>
    </border>
    <border>
      <left/>
      <right style="thin">
        <color rgb="FF000000"/>
      </right>
      <top/>
      <bottom style="thin">
        <color indexed="64"/>
      </bottom>
      <diagonal/>
    </border>
    <border>
      <left/>
      <right style="thin">
        <color rgb="FF000000"/>
      </right>
      <top style="thin">
        <color indexed="64"/>
      </top>
      <bottom/>
      <diagonal/>
    </border>
    <border>
      <left style="thin">
        <color rgb="FF000000"/>
      </left>
      <right style="thin">
        <color indexed="64"/>
      </right>
      <top style="thin">
        <color rgb="FF000000"/>
      </top>
      <bottom style="thin">
        <color rgb="FF000000"/>
      </bottom>
      <diagonal/>
    </border>
    <border>
      <left style="thin">
        <color rgb="FF000000"/>
      </left>
      <right/>
      <top style="thin">
        <color indexed="64"/>
      </top>
      <bottom/>
      <diagonal/>
    </border>
    <border>
      <left/>
      <right style="thin">
        <color rgb="FF000000"/>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rgb="FF000000"/>
      </right>
      <top style="thin">
        <color rgb="FF000000"/>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right style="thin">
        <color indexed="64"/>
      </right>
      <top style="thin">
        <color indexed="64"/>
      </top>
      <bottom style="thin">
        <color rgb="FF000000"/>
      </bottom>
      <diagonal/>
    </border>
  </borders>
  <cellStyleXfs count="3">
    <xf numFmtId="0" fontId="0" fillId="0" borderId="0"/>
    <xf numFmtId="9" fontId="1" fillId="0" borderId="0" applyFont="0" applyFill="0" applyBorder="0" applyAlignment="0" applyProtection="0"/>
    <xf numFmtId="41" fontId="4" fillId="0" borderId="0" applyFont="0" applyFill="0" applyBorder="0" applyAlignment="0" applyProtection="0"/>
  </cellStyleXfs>
  <cellXfs count="482">
    <xf numFmtId="0" fontId="0" fillId="0" borderId="0" xfId="0"/>
    <xf numFmtId="0" fontId="5" fillId="0" borderId="14" xfId="0" applyFont="1" applyBorder="1"/>
    <xf numFmtId="0" fontId="5" fillId="0" borderId="11" xfId="0" applyFont="1" applyBorder="1"/>
    <xf numFmtId="0" fontId="5" fillId="0" borderId="15" xfId="0" applyFont="1" applyBorder="1"/>
    <xf numFmtId="0" fontId="5" fillId="0" borderId="0" xfId="0" applyFont="1" applyAlignment="1">
      <alignment vertical="center"/>
    </xf>
    <xf numFmtId="0" fontId="5" fillId="0" borderId="0" xfId="0" applyFont="1" applyAlignment="1">
      <alignment horizontal="center" vertical="center"/>
    </xf>
    <xf numFmtId="0" fontId="5" fillId="0" borderId="0" xfId="0" applyFont="1"/>
    <xf numFmtId="0" fontId="5" fillId="0" borderId="0" xfId="0" applyFont="1" applyAlignment="1">
      <alignment horizontal="center"/>
    </xf>
    <xf numFmtId="0" fontId="8" fillId="0" borderId="15" xfId="0" applyFont="1" applyBorder="1" applyAlignment="1">
      <alignment horizontal="center"/>
    </xf>
    <xf numFmtId="0" fontId="6" fillId="0" borderId="15" xfId="0" applyFont="1" applyBorder="1" applyAlignment="1">
      <alignment horizontal="center" vertical="center" wrapText="1"/>
    </xf>
    <xf numFmtId="0" fontId="6" fillId="0" borderId="15" xfId="0" applyFont="1" applyBorder="1" applyAlignment="1">
      <alignment horizontal="left" vertical="center" wrapText="1"/>
    </xf>
    <xf numFmtId="0" fontId="6" fillId="0" borderId="15" xfId="0" applyFont="1" applyBorder="1" applyAlignment="1">
      <alignment horizontal="left" vertical="top" wrapText="1"/>
    </xf>
    <xf numFmtId="0" fontId="6" fillId="0" borderId="17" xfId="0" applyFont="1" applyBorder="1" applyAlignment="1">
      <alignment horizontal="left" vertical="top" wrapText="1"/>
    </xf>
    <xf numFmtId="0" fontId="6" fillId="0" borderId="15" xfId="0" applyFont="1" applyBorder="1" applyAlignment="1">
      <alignment vertical="center"/>
    </xf>
    <xf numFmtId="0" fontId="6" fillId="0" borderId="15" xfId="0" applyFont="1" applyBorder="1" applyAlignment="1">
      <alignment vertical="top"/>
    </xf>
    <xf numFmtId="0" fontId="6" fillId="0" borderId="17" xfId="0" applyFont="1" applyBorder="1" applyAlignment="1">
      <alignment vertical="top"/>
    </xf>
    <xf numFmtId="0" fontId="6" fillId="0" borderId="15" xfId="0" applyFont="1" applyBorder="1" applyAlignment="1">
      <alignment vertical="center" wrapText="1"/>
    </xf>
    <xf numFmtId="0" fontId="6" fillId="0" borderId="15" xfId="0" applyFont="1" applyBorder="1" applyAlignment="1">
      <alignment vertical="top" wrapText="1"/>
    </xf>
    <xf numFmtId="0" fontId="6" fillId="0" borderId="17" xfId="0" applyFont="1" applyBorder="1" applyAlignment="1">
      <alignment vertical="top" wrapText="1"/>
    </xf>
    <xf numFmtId="0" fontId="8" fillId="0" borderId="15" xfId="0" applyFont="1" applyBorder="1" applyAlignment="1">
      <alignment horizontal="center" vertical="center" wrapText="1"/>
    </xf>
    <xf numFmtId="0" fontId="5" fillId="0" borderId="21" xfId="0" applyFont="1" applyBorder="1"/>
    <xf numFmtId="0" fontId="7" fillId="0" borderId="7" xfId="0" applyFont="1" applyBorder="1" applyAlignment="1">
      <alignment vertical="center"/>
    </xf>
    <xf numFmtId="0" fontId="7" fillId="0" borderId="15" xfId="0" applyFont="1" applyBorder="1" applyAlignment="1">
      <alignment vertical="center"/>
    </xf>
    <xf numFmtId="0" fontId="5" fillId="0" borderId="17" xfId="0" applyFont="1" applyBorder="1"/>
    <xf numFmtId="0" fontId="13" fillId="0" borderId="7" xfId="0" applyFont="1" applyBorder="1" applyAlignment="1">
      <alignment horizontal="center" vertical="center" wrapText="1"/>
    </xf>
    <xf numFmtId="0" fontId="13" fillId="0" borderId="15" xfId="0" applyFont="1" applyBorder="1" applyAlignment="1">
      <alignment horizontal="center" vertical="center" wrapText="1"/>
    </xf>
    <xf numFmtId="0" fontId="5" fillId="0" borderId="7" xfId="0" applyFont="1" applyBorder="1" applyAlignment="1">
      <alignment horizontal="center" vertical="center"/>
    </xf>
    <xf numFmtId="0" fontId="5" fillId="0" borderId="15" xfId="0" applyFont="1" applyBorder="1" applyAlignment="1">
      <alignment horizontal="center" vertical="center"/>
    </xf>
    <xf numFmtId="0" fontId="6" fillId="0" borderId="6" xfId="0" applyFont="1" applyBorder="1" applyAlignment="1">
      <alignment vertical="center"/>
    </xf>
    <xf numFmtId="0" fontId="6" fillId="0" borderId="15" xfId="0" applyFont="1" applyBorder="1"/>
    <xf numFmtId="0" fontId="6" fillId="0" borderId="15" xfId="0" applyFont="1" applyBorder="1" applyAlignment="1">
      <alignment horizontal="left" vertical="center"/>
    </xf>
    <xf numFmtId="0" fontId="6" fillId="0" borderId="17" xfId="0" applyFont="1" applyBorder="1" applyAlignment="1">
      <alignment horizontal="left" vertical="center"/>
    </xf>
    <xf numFmtId="49" fontId="6" fillId="0" borderId="7" xfId="0" applyNumberFormat="1" applyFont="1" applyBorder="1" applyAlignment="1">
      <alignment horizontal="left" vertical="center"/>
    </xf>
    <xf numFmtId="0" fontId="6" fillId="0" borderId="7" xfId="0" applyFont="1" applyBorder="1" applyAlignment="1">
      <alignment horizontal="left" vertical="center"/>
    </xf>
    <xf numFmtId="0" fontId="8" fillId="0" borderId="7" xfId="0" applyFont="1" applyBorder="1" applyAlignment="1">
      <alignment vertical="center" wrapText="1"/>
    </xf>
    <xf numFmtId="0" fontId="8" fillId="0" borderId="15" xfId="0" applyFont="1" applyBorder="1" applyAlignment="1">
      <alignment vertical="center" wrapText="1"/>
    </xf>
    <xf numFmtId="9" fontId="6" fillId="0" borderId="15" xfId="0" applyNumberFormat="1" applyFont="1" applyBorder="1" applyAlignment="1">
      <alignment vertical="center" wrapText="1"/>
    </xf>
    <xf numFmtId="9" fontId="8" fillId="0" borderId="15" xfId="0" applyNumberFormat="1" applyFont="1" applyBorder="1" applyAlignment="1">
      <alignment vertical="center" wrapText="1"/>
    </xf>
    <xf numFmtId="9" fontId="14" fillId="0" borderId="15" xfId="0" applyNumberFormat="1" applyFont="1" applyBorder="1" applyAlignment="1">
      <alignment vertical="center" wrapText="1"/>
    </xf>
    <xf numFmtId="0" fontId="6" fillId="0" borderId="22" xfId="0" applyFont="1" applyBorder="1" applyAlignment="1">
      <alignment horizontal="left" vertical="center"/>
    </xf>
    <xf numFmtId="0" fontId="8" fillId="0" borderId="22" xfId="0" applyFont="1" applyBorder="1" applyAlignment="1">
      <alignment horizontal="left" vertical="center"/>
    </xf>
    <xf numFmtId="0" fontId="6" fillId="0" borderId="27" xfId="0" applyFont="1" applyBorder="1" applyAlignment="1">
      <alignment vertical="center"/>
    </xf>
    <xf numFmtId="0" fontId="5" fillId="0" borderId="0" xfId="0" applyFont="1" applyAlignment="1">
      <alignment wrapText="1"/>
    </xf>
    <xf numFmtId="0" fontId="7" fillId="2" borderId="14" xfId="0" applyFont="1" applyFill="1" applyBorder="1" applyAlignment="1">
      <alignment vertical="top"/>
    </xf>
    <xf numFmtId="0" fontId="7" fillId="2" borderId="21" xfId="0" applyFont="1" applyFill="1" applyBorder="1" applyAlignment="1">
      <alignment vertical="top"/>
    </xf>
    <xf numFmtId="0" fontId="6" fillId="0" borderId="15" xfId="0" applyFont="1" applyBorder="1" applyAlignment="1">
      <alignment horizontal="left"/>
    </xf>
    <xf numFmtId="0" fontId="6" fillId="0" borderId="17" xfId="0" applyFont="1" applyBorder="1" applyAlignment="1">
      <alignment horizontal="left"/>
    </xf>
    <xf numFmtId="0" fontId="7" fillId="0" borderId="15" xfId="0" applyFont="1" applyBorder="1" applyAlignment="1">
      <alignment horizontal="center"/>
    </xf>
    <xf numFmtId="0" fontId="7" fillId="0" borderId="17" xfId="0" applyFont="1" applyBorder="1" applyAlignment="1">
      <alignment horizontal="center"/>
    </xf>
    <xf numFmtId="0" fontId="7" fillId="0" borderId="19" xfId="0" applyFont="1" applyBorder="1" applyAlignment="1">
      <alignment horizontal="left" vertical="top"/>
    </xf>
    <xf numFmtId="0" fontId="7" fillId="0" borderId="15" xfId="0" applyFont="1" applyBorder="1" applyAlignment="1">
      <alignment horizontal="left" vertical="top"/>
    </xf>
    <xf numFmtId="0" fontId="8" fillId="0" borderId="4" xfId="0" applyFont="1" applyBorder="1" applyAlignment="1">
      <alignment horizontal="center" vertical="top" wrapText="1"/>
    </xf>
    <xf numFmtId="0" fontId="8" fillId="0" borderId="0" xfId="0" applyFont="1"/>
    <xf numFmtId="0" fontId="6" fillId="0" borderId="7" xfId="0" applyFont="1" applyBorder="1" applyAlignment="1">
      <alignment horizontal="center" vertical="center" wrapText="1"/>
    </xf>
    <xf numFmtId="0" fontId="6" fillId="0" borderId="23" xfId="0" applyFont="1" applyBorder="1" applyAlignment="1">
      <alignment horizontal="center"/>
    </xf>
    <xf numFmtId="0" fontId="6" fillId="0" borderId="23" xfId="0" applyFont="1" applyBorder="1"/>
    <xf numFmtId="0" fontId="7" fillId="4" borderId="3" xfId="0" applyFont="1" applyFill="1" applyBorder="1" applyAlignment="1">
      <alignment horizontal="center" vertical="center"/>
    </xf>
    <xf numFmtId="0" fontId="8" fillId="10" borderId="8" xfId="0" applyFont="1" applyFill="1" applyBorder="1" applyAlignment="1">
      <alignment horizontal="center" vertical="center"/>
    </xf>
    <xf numFmtId="0" fontId="6" fillId="7" borderId="3" xfId="0" applyFont="1" applyFill="1" applyBorder="1" applyAlignment="1">
      <alignment horizontal="left" vertical="top"/>
    </xf>
    <xf numFmtId="0" fontId="6" fillId="7" borderId="3" xfId="0" applyFont="1" applyFill="1" applyBorder="1" applyAlignment="1">
      <alignment horizontal="center" vertical="center" wrapText="1"/>
    </xf>
    <xf numFmtId="0" fontId="6" fillId="8" borderId="3" xfId="0" applyFont="1" applyFill="1" applyBorder="1" applyAlignment="1">
      <alignment horizontal="left" vertical="top"/>
    </xf>
    <xf numFmtId="0" fontId="6" fillId="8" borderId="3" xfId="0" applyFont="1" applyFill="1" applyBorder="1" applyAlignment="1">
      <alignment horizontal="center" vertical="center" wrapText="1"/>
    </xf>
    <xf numFmtId="0" fontId="6" fillId="9" borderId="3" xfId="0" applyFont="1" applyFill="1" applyBorder="1" applyAlignment="1">
      <alignment horizontal="left" vertical="top"/>
    </xf>
    <xf numFmtId="0" fontId="6" fillId="9" borderId="3" xfId="0" applyFont="1" applyFill="1" applyBorder="1" applyAlignment="1">
      <alignment horizontal="center" vertical="center" wrapText="1"/>
    </xf>
    <xf numFmtId="0" fontId="6" fillId="11" borderId="3" xfId="0" applyFont="1" applyFill="1" applyBorder="1" applyAlignment="1">
      <alignment horizontal="left" vertical="top"/>
    </xf>
    <xf numFmtId="0" fontId="6" fillId="11" borderId="3" xfId="0" applyFont="1" applyFill="1" applyBorder="1" applyAlignment="1">
      <alignment horizontal="center" vertical="center" wrapText="1"/>
    </xf>
    <xf numFmtId="0" fontId="8" fillId="10" borderId="3" xfId="0" applyFont="1" applyFill="1" applyBorder="1" applyAlignment="1">
      <alignment horizontal="center" vertical="top"/>
    </xf>
    <xf numFmtId="0" fontId="8" fillId="10" borderId="3" xfId="0" applyFont="1" applyFill="1" applyBorder="1" applyAlignment="1">
      <alignment horizontal="center" vertical="center" wrapText="1"/>
    </xf>
    <xf numFmtId="0" fontId="8" fillId="10" borderId="3" xfId="0" applyFont="1" applyFill="1" applyBorder="1" applyAlignment="1">
      <alignment horizontal="left" vertical="top"/>
    </xf>
    <xf numFmtId="0" fontId="6" fillId="10" borderId="3" xfId="0" quotePrefix="1" applyFont="1" applyFill="1" applyBorder="1" applyAlignment="1">
      <alignment horizontal="center" vertical="center"/>
    </xf>
    <xf numFmtId="0" fontId="6" fillId="10" borderId="3" xfId="0" quotePrefix="1" applyFont="1" applyFill="1" applyBorder="1" applyAlignment="1">
      <alignment horizontal="center" vertical="center" wrapText="1"/>
    </xf>
    <xf numFmtId="0" fontId="17" fillId="10" borderId="3" xfId="0" quotePrefix="1" applyFont="1" applyFill="1" applyBorder="1" applyAlignment="1">
      <alignment horizontal="center" vertical="center"/>
    </xf>
    <xf numFmtId="0" fontId="8" fillId="12" borderId="3" xfId="0" applyFont="1" applyFill="1" applyBorder="1" applyAlignment="1">
      <alignment horizontal="center" vertical="center" wrapText="1"/>
    </xf>
    <xf numFmtId="0" fontId="6" fillId="12" borderId="3" xfId="0" applyFont="1" applyFill="1" applyBorder="1" applyAlignment="1">
      <alignment horizontal="center" vertical="center" wrapText="1"/>
    </xf>
    <xf numFmtId="0" fontId="8" fillId="13" borderId="16" xfId="0" applyFont="1" applyFill="1" applyBorder="1" applyAlignment="1">
      <alignment vertical="center"/>
    </xf>
    <xf numFmtId="0" fontId="8" fillId="13" borderId="16" xfId="0" applyFont="1" applyFill="1" applyBorder="1" applyAlignment="1">
      <alignment horizontal="center" vertical="center"/>
    </xf>
    <xf numFmtId="0" fontId="8" fillId="13" borderId="16" xfId="0" applyFont="1" applyFill="1" applyBorder="1" applyAlignment="1">
      <alignment horizontal="center" vertical="center" wrapText="1"/>
    </xf>
    <xf numFmtId="9" fontId="8" fillId="13" borderId="16" xfId="1" applyFont="1" applyFill="1" applyBorder="1" applyAlignment="1">
      <alignment horizontal="center" vertical="center" wrapText="1"/>
    </xf>
    <xf numFmtId="165" fontId="6" fillId="14" borderId="16" xfId="2" quotePrefix="1" applyNumberFormat="1" applyFont="1" applyFill="1" applyBorder="1" applyAlignment="1">
      <alignment horizontal="center" vertical="center" wrapText="1"/>
    </xf>
    <xf numFmtId="165" fontId="6" fillId="14" borderId="16" xfId="2" applyNumberFormat="1" applyFont="1" applyFill="1" applyBorder="1" applyAlignment="1">
      <alignment horizontal="center" vertical="center"/>
    </xf>
    <xf numFmtId="165" fontId="6" fillId="14" borderId="16" xfId="2" quotePrefix="1" applyNumberFormat="1" applyFont="1" applyFill="1" applyBorder="1" applyAlignment="1">
      <alignment horizontal="center" vertical="center"/>
    </xf>
    <xf numFmtId="165" fontId="8" fillId="14" borderId="16" xfId="2" applyNumberFormat="1" applyFont="1" applyFill="1" applyBorder="1" applyAlignment="1">
      <alignment horizontal="center" vertical="center"/>
    </xf>
    <xf numFmtId="165" fontId="6" fillId="8" borderId="16" xfId="2" applyNumberFormat="1" applyFont="1" applyFill="1" applyBorder="1" applyAlignment="1">
      <alignment horizontal="center" vertical="center" wrapText="1"/>
    </xf>
    <xf numFmtId="165" fontId="6" fillId="8" borderId="16" xfId="2" quotePrefix="1" applyNumberFormat="1" applyFont="1" applyFill="1" applyBorder="1" applyAlignment="1">
      <alignment horizontal="center" vertical="center" wrapText="1"/>
    </xf>
    <xf numFmtId="165" fontId="8" fillId="8" borderId="16" xfId="2" applyNumberFormat="1" applyFont="1" applyFill="1" applyBorder="1" applyAlignment="1">
      <alignment horizontal="center" vertical="center"/>
    </xf>
    <xf numFmtId="165" fontId="6" fillId="9" borderId="16" xfId="2" applyNumberFormat="1" applyFont="1" applyFill="1" applyBorder="1" applyAlignment="1">
      <alignment horizontal="center" vertical="center" wrapText="1"/>
    </xf>
    <xf numFmtId="165" fontId="6" fillId="9" borderId="16" xfId="2" quotePrefix="1" applyNumberFormat="1" applyFont="1" applyFill="1" applyBorder="1" applyAlignment="1">
      <alignment horizontal="center" vertical="center" wrapText="1"/>
    </xf>
    <xf numFmtId="165" fontId="8" fillId="9" borderId="16" xfId="2" applyNumberFormat="1" applyFont="1" applyFill="1" applyBorder="1" applyAlignment="1">
      <alignment horizontal="center" vertical="center"/>
    </xf>
    <xf numFmtId="165" fontId="6" fillId="5" borderId="16" xfId="2" quotePrefix="1" applyNumberFormat="1" applyFont="1" applyFill="1" applyBorder="1" applyAlignment="1">
      <alignment horizontal="center" vertical="center" wrapText="1"/>
    </xf>
    <xf numFmtId="165" fontId="8" fillId="5" borderId="16" xfId="2" applyNumberFormat="1" applyFont="1" applyFill="1" applyBorder="1" applyAlignment="1">
      <alignment horizontal="center" vertical="center"/>
    </xf>
    <xf numFmtId="0" fontId="7" fillId="15" borderId="46" xfId="0" applyFont="1" applyFill="1" applyBorder="1" applyAlignment="1">
      <alignment horizontal="left" vertical="top"/>
    </xf>
    <xf numFmtId="0" fontId="8" fillId="14" borderId="3" xfId="0" applyFont="1" applyFill="1" applyBorder="1" applyAlignment="1">
      <alignment vertical="top"/>
    </xf>
    <xf numFmtId="0" fontId="7" fillId="0" borderId="26" xfId="0" applyFont="1" applyBorder="1" applyAlignment="1">
      <alignment vertical="top"/>
    </xf>
    <xf numFmtId="0" fontId="7" fillId="0" borderId="22" xfId="0" applyFont="1" applyBorder="1" applyAlignment="1">
      <alignment vertical="top"/>
    </xf>
    <xf numFmtId="0" fontId="7" fillId="0" borderId="45" xfId="0" applyFont="1" applyBorder="1" applyAlignment="1">
      <alignment vertical="top"/>
    </xf>
    <xf numFmtId="0" fontId="7" fillId="0" borderId="19" xfId="0" applyFont="1" applyBorder="1" applyAlignment="1">
      <alignment vertical="top"/>
    </xf>
    <xf numFmtId="0" fontId="7" fillId="0" borderId="15" xfId="0" applyFont="1" applyBorder="1" applyAlignment="1">
      <alignment vertical="top"/>
    </xf>
    <xf numFmtId="0" fontId="7" fillId="0" borderId="2" xfId="0" applyFont="1" applyBorder="1" applyAlignment="1">
      <alignment vertical="top"/>
    </xf>
    <xf numFmtId="0" fontId="7" fillId="0" borderId="28" xfId="0" applyFont="1" applyBorder="1" applyAlignment="1">
      <alignment vertical="top"/>
    </xf>
    <xf numFmtId="0" fontId="7" fillId="0" borderId="30" xfId="0" applyFont="1" applyBorder="1" applyAlignment="1">
      <alignment vertical="top"/>
    </xf>
    <xf numFmtId="0" fontId="7" fillId="0" borderId="44" xfId="0" applyFont="1" applyBorder="1" applyAlignment="1">
      <alignment vertical="top"/>
    </xf>
    <xf numFmtId="9" fontId="3" fillId="19" borderId="16" xfId="0" applyNumberFormat="1" applyFont="1" applyFill="1" applyBorder="1" applyAlignment="1">
      <alignment horizontal="center" vertical="center"/>
    </xf>
    <xf numFmtId="0" fontId="18" fillId="0" borderId="0" xfId="0" applyFont="1" applyAlignment="1">
      <alignment horizontal="center"/>
    </xf>
    <xf numFmtId="2" fontId="20" fillId="0" borderId="0" xfId="0" applyNumberFormat="1" applyFont="1"/>
    <xf numFmtId="0" fontId="20" fillId="0" borderId="0" xfId="0" applyFont="1" applyAlignment="1">
      <alignment horizontal="center"/>
    </xf>
    <xf numFmtId="0" fontId="20" fillId="0" borderId="0" xfId="0" applyFont="1"/>
    <xf numFmtId="0" fontId="18" fillId="0" borderId="0" xfId="0" applyFont="1" applyAlignment="1">
      <alignment horizontal="left"/>
    </xf>
    <xf numFmtId="0" fontId="20" fillId="0" borderId="4" xfId="0" applyFont="1" applyBorder="1" applyAlignment="1">
      <alignment horizontal="center" vertical="top"/>
    </xf>
    <xf numFmtId="0" fontId="20" fillId="0" borderId="56" xfId="0" applyFont="1" applyBorder="1" applyAlignment="1">
      <alignment horizontal="center" vertical="top"/>
    </xf>
    <xf numFmtId="0" fontId="20" fillId="0" borderId="57" xfId="0" applyFont="1" applyBorder="1" applyAlignment="1">
      <alignment horizontal="center" vertical="top"/>
    </xf>
    <xf numFmtId="1" fontId="20" fillId="5" borderId="43" xfId="0" applyNumberFormat="1" applyFont="1" applyFill="1" applyBorder="1" applyAlignment="1">
      <alignment horizontal="center" vertical="center" wrapText="1"/>
    </xf>
    <xf numFmtId="1" fontId="20" fillId="5" borderId="43" xfId="0" quotePrefix="1" applyNumberFormat="1" applyFont="1" applyFill="1" applyBorder="1" applyAlignment="1">
      <alignment horizontal="center" vertical="center" wrapText="1"/>
    </xf>
    <xf numFmtId="166" fontId="20" fillId="7" borderId="49" xfId="0" applyNumberFormat="1" applyFont="1" applyFill="1" applyBorder="1" applyAlignment="1">
      <alignment vertical="center" wrapText="1"/>
    </xf>
    <xf numFmtId="166" fontId="20" fillId="7" borderId="50" xfId="0" applyNumberFormat="1" applyFont="1" applyFill="1" applyBorder="1" applyAlignment="1">
      <alignment vertical="center" wrapText="1"/>
    </xf>
    <xf numFmtId="0" fontId="22" fillId="20" borderId="43" xfId="0" applyFont="1" applyFill="1" applyBorder="1" applyAlignment="1">
      <alignment horizontal="center" vertical="center"/>
    </xf>
    <xf numFmtId="9" fontId="18" fillId="20" borderId="51" xfId="0" applyNumberFormat="1" applyFont="1" applyFill="1" applyBorder="1" applyAlignment="1">
      <alignment horizontal="left" vertical="top"/>
    </xf>
    <xf numFmtId="9" fontId="18" fillId="20" borderId="41" xfId="0" applyNumberFormat="1" applyFont="1" applyFill="1" applyBorder="1" applyAlignment="1">
      <alignment horizontal="center" vertical="center"/>
    </xf>
    <xf numFmtId="0" fontId="22" fillId="20" borderId="42" xfId="0" applyFont="1" applyFill="1" applyBorder="1" applyAlignment="1">
      <alignment horizontal="center" vertical="center"/>
    </xf>
    <xf numFmtId="16" fontId="20" fillId="5" borderId="43" xfId="0" quotePrefix="1" applyNumberFormat="1" applyFont="1" applyFill="1" applyBorder="1" applyAlignment="1">
      <alignment horizontal="center" vertical="center" wrapText="1"/>
    </xf>
    <xf numFmtId="49" fontId="20" fillId="7" borderId="38" xfId="0" applyNumberFormat="1" applyFont="1" applyFill="1" applyBorder="1" applyAlignment="1">
      <alignment horizontal="center" vertical="center" wrapText="1"/>
    </xf>
    <xf numFmtId="0" fontId="22" fillId="7" borderId="38" xfId="0" quotePrefix="1" applyFont="1" applyFill="1" applyBorder="1" applyAlignment="1">
      <alignment horizontal="center" vertical="center"/>
    </xf>
    <xf numFmtId="49" fontId="20" fillId="7" borderId="38" xfId="0" quotePrefix="1" applyNumberFormat="1" applyFont="1" applyFill="1" applyBorder="1" applyAlignment="1">
      <alignment horizontal="center" vertical="center" wrapText="1"/>
    </xf>
    <xf numFmtId="49" fontId="20" fillId="7" borderId="42" xfId="0" quotePrefix="1" applyNumberFormat="1" applyFont="1" applyFill="1" applyBorder="1" applyAlignment="1">
      <alignment horizontal="center" vertical="center" wrapText="1"/>
    </xf>
    <xf numFmtId="0" fontId="20" fillId="7" borderId="6" xfId="0" applyFont="1" applyFill="1" applyBorder="1" applyAlignment="1">
      <alignment horizontal="left" vertical="top" wrapText="1"/>
    </xf>
    <xf numFmtId="0" fontId="20" fillId="7" borderId="13" xfId="0" applyFont="1" applyFill="1" applyBorder="1" applyAlignment="1">
      <alignment horizontal="left" vertical="top" wrapText="1"/>
    </xf>
    <xf numFmtId="0" fontId="20" fillId="7" borderId="1" xfId="0" applyFont="1" applyFill="1" applyBorder="1" applyAlignment="1">
      <alignment horizontal="left" vertical="top" wrapText="1"/>
    </xf>
    <xf numFmtId="0" fontId="20" fillId="7" borderId="11" xfId="0" applyFont="1" applyFill="1" applyBorder="1" applyAlignment="1">
      <alignment horizontal="left" vertical="top" wrapText="1"/>
    </xf>
    <xf numFmtId="0" fontId="20" fillId="7" borderId="14" xfId="0" applyFont="1" applyFill="1" applyBorder="1" applyAlignment="1">
      <alignment horizontal="left" vertical="top" wrapText="1"/>
    </xf>
    <xf numFmtId="0" fontId="20" fillId="7" borderId="12" xfId="0" applyFont="1" applyFill="1" applyBorder="1" applyAlignment="1">
      <alignment horizontal="left" vertical="top" wrapText="1"/>
    </xf>
    <xf numFmtId="0" fontId="20" fillId="9" borderId="11" xfId="0" applyFont="1" applyFill="1" applyBorder="1" applyAlignment="1">
      <alignment horizontal="center" vertical="top" wrapText="1"/>
    </xf>
    <xf numFmtId="0" fontId="20" fillId="9" borderId="14" xfId="0" applyFont="1" applyFill="1" applyBorder="1" applyAlignment="1">
      <alignment horizontal="center" vertical="top" wrapText="1"/>
    </xf>
    <xf numFmtId="0" fontId="20" fillId="9" borderId="21" xfId="0" applyFont="1" applyFill="1" applyBorder="1" applyAlignment="1">
      <alignment horizontal="center" vertical="top" wrapText="1"/>
    </xf>
    <xf numFmtId="0" fontId="20" fillId="7" borderId="26" xfId="0" applyFont="1" applyFill="1" applyBorder="1" applyAlignment="1">
      <alignment horizontal="left" vertical="top" wrapText="1"/>
    </xf>
    <xf numFmtId="0" fontId="20" fillId="7" borderId="22" xfId="0" applyFont="1" applyFill="1" applyBorder="1" applyAlignment="1">
      <alignment horizontal="left" vertical="top" wrapText="1"/>
    </xf>
    <xf numFmtId="0" fontId="20" fillId="7" borderId="27" xfId="0" applyFont="1" applyFill="1" applyBorder="1" applyAlignment="1">
      <alignment horizontal="left" vertical="top" wrapText="1"/>
    </xf>
    <xf numFmtId="0" fontId="20" fillId="7" borderId="28" xfId="0" applyFont="1" applyFill="1" applyBorder="1" applyAlignment="1">
      <alignment horizontal="left" vertical="top" wrapText="1"/>
    </xf>
    <xf numFmtId="0" fontId="20" fillId="7" borderId="30" xfId="0" applyFont="1" applyFill="1" applyBorder="1" applyAlignment="1">
      <alignment horizontal="left" vertical="top" wrapText="1"/>
    </xf>
    <xf numFmtId="0" fontId="20" fillId="7" borderId="29" xfId="0" applyFont="1" applyFill="1" applyBorder="1" applyAlignment="1">
      <alignment horizontal="left" vertical="top" wrapText="1"/>
    </xf>
    <xf numFmtId="49" fontId="22" fillId="5" borderId="38" xfId="0" quotePrefix="1" applyNumberFormat="1" applyFont="1" applyFill="1" applyBorder="1" applyAlignment="1">
      <alignment horizontal="center" vertical="center"/>
    </xf>
    <xf numFmtId="49" fontId="22" fillId="5" borderId="42" xfId="0" quotePrefix="1" applyNumberFormat="1" applyFont="1" applyFill="1" applyBorder="1" applyAlignment="1">
      <alignment horizontal="center" vertical="center"/>
    </xf>
    <xf numFmtId="0" fontId="20" fillId="5" borderId="6" xfId="0" applyFont="1" applyFill="1" applyBorder="1" applyAlignment="1">
      <alignment horizontal="left" vertical="top" wrapText="1"/>
    </xf>
    <xf numFmtId="0" fontId="20" fillId="5" borderId="13" xfId="0" applyFont="1" applyFill="1" applyBorder="1" applyAlignment="1">
      <alignment horizontal="left" vertical="top" wrapText="1"/>
    </xf>
    <xf numFmtId="0" fontId="20" fillId="5" borderId="1" xfId="0" applyFont="1" applyFill="1" applyBorder="1" applyAlignment="1">
      <alignment horizontal="left" vertical="top" wrapText="1"/>
    </xf>
    <xf numFmtId="0" fontId="20" fillId="5" borderId="11" xfId="0" applyFont="1" applyFill="1" applyBorder="1" applyAlignment="1">
      <alignment horizontal="left" vertical="top" wrapText="1"/>
    </xf>
    <xf numFmtId="0" fontId="20" fillId="5" borderId="14" xfId="0" applyFont="1" applyFill="1" applyBorder="1" applyAlignment="1">
      <alignment horizontal="left" vertical="top" wrapText="1"/>
    </xf>
    <xf numFmtId="0" fontId="20" fillId="5" borderId="12" xfId="0" applyFont="1" applyFill="1" applyBorder="1" applyAlignment="1">
      <alignment horizontal="left" vertical="top" wrapText="1"/>
    </xf>
    <xf numFmtId="0" fontId="20" fillId="5" borderId="26" xfId="0" applyFont="1" applyFill="1" applyBorder="1" applyAlignment="1">
      <alignment horizontal="left" vertical="top" wrapText="1"/>
    </xf>
    <xf numFmtId="0" fontId="20" fillId="5" borderId="22" xfId="0" applyFont="1" applyFill="1" applyBorder="1" applyAlignment="1">
      <alignment horizontal="left" vertical="top" wrapText="1"/>
    </xf>
    <xf numFmtId="0" fontId="20" fillId="5" borderId="27" xfId="0" applyFont="1" applyFill="1" applyBorder="1" applyAlignment="1">
      <alignment horizontal="left" vertical="top" wrapText="1"/>
    </xf>
    <xf numFmtId="0" fontId="20" fillId="5" borderId="28" xfId="0" applyFont="1" applyFill="1" applyBorder="1" applyAlignment="1">
      <alignment horizontal="left" vertical="top" wrapText="1"/>
    </xf>
    <xf numFmtId="0" fontId="20" fillId="5" borderId="30" xfId="0" applyFont="1" applyFill="1" applyBorder="1" applyAlignment="1">
      <alignment horizontal="left" vertical="top" wrapText="1"/>
    </xf>
    <xf numFmtId="0" fontId="20" fillId="5" borderId="29" xfId="0" applyFont="1" applyFill="1" applyBorder="1" applyAlignment="1">
      <alignment horizontal="left" vertical="top" wrapText="1"/>
    </xf>
    <xf numFmtId="0" fontId="20" fillId="9" borderId="53" xfId="0" applyFont="1" applyFill="1" applyBorder="1" applyAlignment="1">
      <alignment horizontal="center" vertical="top" wrapText="1"/>
    </xf>
    <xf numFmtId="0" fontId="20" fillId="9" borderId="54" xfId="0" applyFont="1" applyFill="1" applyBorder="1" applyAlignment="1">
      <alignment horizontal="center" vertical="top" wrapText="1"/>
    </xf>
    <xf numFmtId="0" fontId="20" fillId="9" borderId="58" xfId="0" applyFont="1" applyFill="1" applyBorder="1" applyAlignment="1">
      <alignment horizontal="center" vertical="top" wrapText="1"/>
    </xf>
    <xf numFmtId="1" fontId="20" fillId="7" borderId="38" xfId="0" quotePrefix="1" applyNumberFormat="1" applyFont="1" applyFill="1" applyBorder="1" applyAlignment="1">
      <alignment horizontal="center" vertical="center" wrapText="1"/>
    </xf>
    <xf numFmtId="1" fontId="20" fillId="7" borderId="42" xfId="0" quotePrefix="1" applyNumberFormat="1" applyFont="1" applyFill="1" applyBorder="1" applyAlignment="1">
      <alignment horizontal="center" vertical="center" wrapText="1"/>
    </xf>
    <xf numFmtId="0" fontId="20" fillId="9" borderId="9" xfId="0" applyFont="1" applyFill="1" applyBorder="1" applyAlignment="1">
      <alignment horizontal="center" vertical="top" wrapText="1"/>
    </xf>
    <xf numFmtId="0" fontId="20" fillId="9" borderId="10" xfId="0" applyFont="1" applyFill="1" applyBorder="1" applyAlignment="1">
      <alignment horizontal="center" vertical="top" wrapText="1"/>
    </xf>
    <xf numFmtId="0" fontId="20" fillId="9" borderId="35" xfId="0" applyFont="1" applyFill="1" applyBorder="1" applyAlignment="1">
      <alignment horizontal="center" vertical="top" wrapText="1"/>
    </xf>
    <xf numFmtId="1" fontId="20" fillId="7" borderId="40" xfId="0" quotePrefix="1" applyNumberFormat="1" applyFont="1" applyFill="1" applyBorder="1" applyAlignment="1">
      <alignment horizontal="center" vertical="center" wrapText="1"/>
    </xf>
    <xf numFmtId="0" fontId="20" fillId="7" borderId="6" xfId="0" applyFont="1" applyFill="1" applyBorder="1" applyAlignment="1">
      <alignment horizontal="center" vertical="center" wrapText="1"/>
    </xf>
    <xf numFmtId="0" fontId="20" fillId="7" borderId="1" xfId="0" applyFont="1" applyFill="1" applyBorder="1" applyAlignment="1">
      <alignment horizontal="center" vertical="center" wrapText="1"/>
    </xf>
    <xf numFmtId="0" fontId="20" fillId="7" borderId="7" xfId="0" applyFont="1" applyFill="1" applyBorder="1" applyAlignment="1">
      <alignment horizontal="center" vertical="center" wrapText="1"/>
    </xf>
    <xf numFmtId="0" fontId="20" fillId="7" borderId="2" xfId="0" applyFont="1" applyFill="1" applyBorder="1" applyAlignment="1">
      <alignment horizontal="center" vertical="center" wrapText="1"/>
    </xf>
    <xf numFmtId="0" fontId="20" fillId="7" borderId="7" xfId="0" applyFont="1" applyFill="1" applyBorder="1" applyAlignment="1">
      <alignment horizontal="left" vertical="top" wrapText="1"/>
    </xf>
    <xf numFmtId="0" fontId="20" fillId="7" borderId="15" xfId="0" applyFont="1" applyFill="1" applyBorder="1" applyAlignment="1">
      <alignment horizontal="left" vertical="top" wrapText="1"/>
    </xf>
    <xf numFmtId="0" fontId="20" fillId="7" borderId="2" xfId="0" applyFont="1" applyFill="1" applyBorder="1" applyAlignment="1">
      <alignment horizontal="left" vertical="top" wrapText="1"/>
    </xf>
    <xf numFmtId="0" fontId="20" fillId="0" borderId="7" xfId="0" applyFont="1" applyBorder="1" applyAlignment="1">
      <alignment horizontal="left" vertical="top" wrapText="1"/>
    </xf>
    <xf numFmtId="0" fontId="20" fillId="0" borderId="15" xfId="0" applyFont="1" applyBorder="1" applyAlignment="1">
      <alignment horizontal="left" vertical="top" wrapText="1"/>
    </xf>
    <xf numFmtId="0" fontId="20" fillId="0" borderId="2" xfId="0" applyFont="1" applyBorder="1" applyAlignment="1">
      <alignment horizontal="left" vertical="top" wrapText="1"/>
    </xf>
    <xf numFmtId="20" fontId="20" fillId="0" borderId="7" xfId="0" applyNumberFormat="1" applyFont="1" applyBorder="1" applyAlignment="1">
      <alignment horizontal="left" vertical="top" wrapText="1"/>
    </xf>
    <xf numFmtId="20" fontId="20" fillId="0" borderId="15" xfId="0" applyNumberFormat="1" applyFont="1" applyBorder="1" applyAlignment="1">
      <alignment horizontal="left" vertical="top" wrapText="1"/>
    </xf>
    <xf numFmtId="20" fontId="20" fillId="0" borderId="2" xfId="0" applyNumberFormat="1" applyFont="1" applyBorder="1" applyAlignment="1">
      <alignment horizontal="left" vertical="top" wrapText="1"/>
    </xf>
    <xf numFmtId="0" fontId="20" fillId="0" borderId="11" xfId="0" applyFont="1" applyBorder="1" applyAlignment="1">
      <alignment horizontal="left" vertical="top" wrapText="1"/>
    </xf>
    <xf numFmtId="0" fontId="20" fillId="0" borderId="14" xfId="0" applyFont="1" applyBorder="1" applyAlignment="1">
      <alignment horizontal="left" vertical="top" wrapText="1"/>
    </xf>
    <xf numFmtId="0" fontId="20" fillId="0" borderId="12" xfId="0" applyFont="1" applyBorder="1" applyAlignment="1">
      <alignment horizontal="left" vertical="top" wrapText="1"/>
    </xf>
    <xf numFmtId="0" fontId="20" fillId="7" borderId="9" xfId="0" applyFont="1" applyFill="1" applyBorder="1" applyAlignment="1">
      <alignment horizontal="left" vertical="top" wrapText="1"/>
    </xf>
    <xf numFmtId="0" fontId="2" fillId="7" borderId="10" xfId="0" applyFont="1" applyFill="1" applyBorder="1" applyAlignment="1">
      <alignment horizontal="left"/>
    </xf>
    <xf numFmtId="0" fontId="2" fillId="7" borderId="8" xfId="0" applyFont="1" applyFill="1" applyBorder="1" applyAlignment="1">
      <alignment horizontal="left"/>
    </xf>
    <xf numFmtId="0" fontId="20" fillId="7" borderId="10" xfId="0" applyFont="1" applyFill="1" applyBorder="1" applyAlignment="1">
      <alignment horizontal="left" vertical="top" wrapText="1"/>
    </xf>
    <xf numFmtId="0" fontId="20" fillId="7" borderId="35" xfId="0" applyFont="1" applyFill="1" applyBorder="1" applyAlignment="1">
      <alignment horizontal="left" vertical="top" wrapText="1"/>
    </xf>
    <xf numFmtId="0" fontId="20" fillId="0" borderId="7" xfId="0" applyFont="1" applyBorder="1" applyAlignment="1">
      <alignment vertical="top" wrapText="1"/>
    </xf>
    <xf numFmtId="0" fontId="20" fillId="0" borderId="15" xfId="0" applyFont="1" applyBorder="1" applyAlignment="1">
      <alignment vertical="top" wrapText="1"/>
    </xf>
    <xf numFmtId="0" fontId="20" fillId="0" borderId="2" xfId="0" applyFont="1" applyBorder="1" applyAlignment="1">
      <alignment vertical="top" wrapText="1"/>
    </xf>
    <xf numFmtId="0" fontId="20" fillId="0" borderId="6" xfId="0" applyFont="1" applyBorder="1" applyAlignment="1">
      <alignment vertical="top" wrapText="1"/>
    </xf>
    <xf numFmtId="0" fontId="20" fillId="0" borderId="13" xfId="0" applyFont="1" applyBorder="1" applyAlignment="1">
      <alignment vertical="top" wrapText="1"/>
    </xf>
    <xf numFmtId="0" fontId="20" fillId="0" borderId="1" xfId="0" applyFont="1" applyBorder="1" applyAlignment="1">
      <alignment vertical="top" wrapText="1"/>
    </xf>
    <xf numFmtId="0" fontId="18" fillId="17" borderId="31" xfId="0" applyFont="1" applyFill="1" applyBorder="1" applyAlignment="1">
      <alignment horizontal="center" vertical="center"/>
    </xf>
    <xf numFmtId="0" fontId="18" fillId="17" borderId="10" xfId="0" applyFont="1" applyFill="1" applyBorder="1" applyAlignment="1">
      <alignment horizontal="center" vertical="center"/>
    </xf>
    <xf numFmtId="0" fontId="18" fillId="17" borderId="35" xfId="0" applyFont="1" applyFill="1" applyBorder="1" applyAlignment="1">
      <alignment horizontal="center" vertical="center"/>
    </xf>
    <xf numFmtId="0" fontId="23" fillId="20" borderId="53" xfId="0" applyFont="1" applyFill="1" applyBorder="1" applyAlignment="1">
      <alignment horizontal="center" vertical="center" wrapText="1"/>
    </xf>
    <xf numFmtId="0" fontId="23" fillId="20" borderId="54" xfId="0" applyFont="1" applyFill="1" applyBorder="1" applyAlignment="1">
      <alignment horizontal="center" vertical="center" wrapText="1"/>
    </xf>
    <xf numFmtId="0" fontId="23" fillId="20" borderId="55" xfId="0" applyFont="1" applyFill="1" applyBorder="1" applyAlignment="1">
      <alignment horizontal="center" vertical="center" wrapText="1"/>
    </xf>
    <xf numFmtId="0" fontId="20" fillId="5" borderId="13" xfId="0" applyFont="1" applyFill="1" applyBorder="1" applyAlignment="1">
      <alignment horizontal="center" vertical="top" wrapText="1"/>
    </xf>
    <xf numFmtId="49" fontId="20" fillId="5" borderId="16" xfId="0" quotePrefix="1" applyNumberFormat="1" applyFont="1" applyFill="1" applyBorder="1" applyAlignment="1">
      <alignment horizontal="center" vertical="center" wrapText="1"/>
    </xf>
    <xf numFmtId="0" fontId="20" fillId="5" borderId="16" xfId="0" applyFont="1" applyFill="1" applyBorder="1" applyAlignment="1">
      <alignment horizontal="left" vertical="top" wrapText="1"/>
    </xf>
    <xf numFmtId="0" fontId="20" fillId="5" borderId="16" xfId="0" applyFont="1" applyFill="1" applyBorder="1" applyAlignment="1">
      <alignment horizontal="center" vertical="top" wrapText="1"/>
    </xf>
    <xf numFmtId="0" fontId="20" fillId="5" borderId="16" xfId="0" applyFont="1" applyFill="1" applyBorder="1" applyAlignment="1">
      <alignment horizontal="center" vertical="center" wrapText="1"/>
    </xf>
    <xf numFmtId="49" fontId="6" fillId="0" borderId="37" xfId="0" applyNumberFormat="1" applyFont="1" applyBorder="1" applyAlignment="1">
      <alignment horizontal="left" vertical="center"/>
    </xf>
    <xf numFmtId="49" fontId="6" fillId="0" borderId="23" xfId="0" applyNumberFormat="1" applyFont="1" applyBorder="1" applyAlignment="1">
      <alignment horizontal="left" vertical="center"/>
    </xf>
    <xf numFmtId="49" fontId="6" fillId="0" borderId="24" xfId="0" applyNumberFormat="1" applyFont="1" applyBorder="1" applyAlignment="1">
      <alignment horizontal="left" vertical="center"/>
    </xf>
    <xf numFmtId="49" fontId="6" fillId="0" borderId="47" xfId="0" applyNumberFormat="1" applyFont="1" applyBorder="1" applyAlignment="1">
      <alignment horizontal="left" vertical="center"/>
    </xf>
    <xf numFmtId="49" fontId="6" fillId="0" borderId="22" xfId="0" applyNumberFormat="1" applyFont="1" applyBorder="1" applyAlignment="1">
      <alignment horizontal="left" vertical="center"/>
    </xf>
    <xf numFmtId="49" fontId="6" fillId="0" borderId="27" xfId="0" applyNumberFormat="1" applyFont="1" applyBorder="1" applyAlignment="1">
      <alignment horizontal="left" vertical="center"/>
    </xf>
    <xf numFmtId="10" fontId="20" fillId="5" borderId="49" xfId="0" applyNumberFormat="1" applyFont="1" applyFill="1" applyBorder="1" applyAlignment="1">
      <alignment horizontal="center" vertical="center" wrapText="1"/>
    </xf>
    <xf numFmtId="10" fontId="20" fillId="5" borderId="50" xfId="0" applyNumberFormat="1" applyFont="1" applyFill="1" applyBorder="1" applyAlignment="1">
      <alignment horizontal="center" vertical="center" wrapText="1"/>
    </xf>
    <xf numFmtId="10" fontId="20" fillId="5" borderId="51" xfId="0" applyNumberFormat="1" applyFont="1" applyFill="1" applyBorder="1" applyAlignment="1">
      <alignment horizontal="center" vertical="center" wrapText="1"/>
    </xf>
    <xf numFmtId="9" fontId="20" fillId="17" borderId="49" xfId="0" applyNumberFormat="1" applyFont="1" applyFill="1" applyBorder="1" applyAlignment="1">
      <alignment horizontal="center" vertical="center" wrapText="1"/>
    </xf>
    <xf numFmtId="9" fontId="20" fillId="17" borderId="50" xfId="0" applyNumberFormat="1" applyFont="1" applyFill="1" applyBorder="1" applyAlignment="1">
      <alignment horizontal="center" vertical="center" wrapText="1"/>
    </xf>
    <xf numFmtId="9" fontId="20" fillId="17" borderId="51" xfId="0" applyNumberFormat="1" applyFont="1" applyFill="1" applyBorder="1" applyAlignment="1">
      <alignment horizontal="center" vertical="center" wrapText="1"/>
    </xf>
    <xf numFmtId="0" fontId="24" fillId="7" borderId="6" xfId="0" applyFont="1" applyFill="1" applyBorder="1" applyAlignment="1">
      <alignment horizontal="left" vertical="top" wrapText="1"/>
    </xf>
    <xf numFmtId="0" fontId="2" fillId="7" borderId="13" xfId="0" applyFont="1" applyFill="1" applyBorder="1"/>
    <xf numFmtId="0" fontId="2" fillId="7" borderId="1" xfId="0" applyFont="1" applyFill="1" applyBorder="1"/>
    <xf numFmtId="166" fontId="20" fillId="5" borderId="16" xfId="0" applyNumberFormat="1" applyFont="1" applyFill="1" applyBorder="1" applyAlignment="1">
      <alignment horizontal="center" vertical="center" wrapText="1"/>
    </xf>
    <xf numFmtId="0" fontId="20" fillId="7" borderId="8" xfId="0" applyFont="1" applyFill="1" applyBorder="1" applyAlignment="1">
      <alignment horizontal="left" vertical="top" wrapText="1"/>
    </xf>
    <xf numFmtId="0" fontId="20" fillId="7" borderId="32" xfId="0" applyFont="1" applyFill="1" applyBorder="1" applyAlignment="1">
      <alignment horizontal="left" vertical="top" wrapText="1"/>
    </xf>
    <xf numFmtId="0" fontId="20" fillId="7" borderId="33" xfId="0" applyFont="1" applyFill="1" applyBorder="1" applyAlignment="1">
      <alignment horizontal="left" vertical="top" wrapText="1"/>
    </xf>
    <xf numFmtId="0" fontId="20" fillId="7" borderId="52" xfId="0" applyFont="1" applyFill="1" applyBorder="1" applyAlignment="1">
      <alignment horizontal="left" vertical="top" wrapText="1"/>
    </xf>
    <xf numFmtId="0" fontId="2" fillId="7" borderId="10" xfId="0" applyFont="1" applyFill="1" applyBorder="1"/>
    <xf numFmtId="0" fontId="23" fillId="20" borderId="7" xfId="0" applyFont="1" applyFill="1" applyBorder="1" applyAlignment="1">
      <alignment horizontal="center" vertical="center" wrapText="1"/>
    </xf>
    <xf numFmtId="0" fontId="23" fillId="20" borderId="15" xfId="0" applyFont="1" applyFill="1" applyBorder="1" applyAlignment="1">
      <alignment horizontal="center" vertical="center" wrapText="1"/>
    </xf>
    <xf numFmtId="0" fontId="23" fillId="20" borderId="17" xfId="0" applyFont="1" applyFill="1" applyBorder="1" applyAlignment="1">
      <alignment horizontal="center" vertical="center" wrapText="1"/>
    </xf>
    <xf numFmtId="0" fontId="20" fillId="5" borderId="9" xfId="0" applyFont="1" applyFill="1" applyBorder="1" applyAlignment="1">
      <alignment horizontal="left" vertical="top" wrapText="1"/>
    </xf>
    <xf numFmtId="0" fontId="2" fillId="5" borderId="8" xfId="0" applyFont="1" applyFill="1" applyBorder="1"/>
    <xf numFmtId="0" fontId="20" fillId="5" borderId="8" xfId="0" applyFont="1" applyFill="1" applyBorder="1" applyAlignment="1">
      <alignment horizontal="left" vertical="top" wrapText="1"/>
    </xf>
    <xf numFmtId="0" fontId="20" fillId="5" borderId="18" xfId="0" applyFont="1" applyFill="1" applyBorder="1" applyAlignment="1">
      <alignment horizontal="left" vertical="top" wrapText="1"/>
    </xf>
    <xf numFmtId="0" fontId="20" fillId="5" borderId="32" xfId="0" applyFont="1" applyFill="1" applyBorder="1" applyAlignment="1">
      <alignment horizontal="left" vertical="top" wrapText="1"/>
    </xf>
    <xf numFmtId="0" fontId="20" fillId="5" borderId="33" xfId="0" applyFont="1" applyFill="1" applyBorder="1" applyAlignment="1">
      <alignment horizontal="left" vertical="top" wrapText="1"/>
    </xf>
    <xf numFmtId="0" fontId="20" fillId="5" borderId="52" xfId="0" applyFont="1" applyFill="1" applyBorder="1" applyAlignment="1">
      <alignment horizontal="left" vertical="top" wrapText="1"/>
    </xf>
    <xf numFmtId="0" fontId="20" fillId="5" borderId="34" xfId="0" applyFont="1" applyFill="1" applyBorder="1" applyAlignment="1">
      <alignment horizontal="left" vertical="top" wrapText="1"/>
    </xf>
    <xf numFmtId="0" fontId="2" fillId="5" borderId="10" xfId="0" applyFont="1" applyFill="1" applyBorder="1"/>
    <xf numFmtId="0" fontId="20" fillId="5" borderId="10" xfId="0" applyFont="1" applyFill="1" applyBorder="1" applyAlignment="1">
      <alignment horizontal="left" vertical="top" wrapText="1"/>
    </xf>
    <xf numFmtId="0" fontId="18" fillId="18" borderId="39" xfId="0" applyFont="1" applyFill="1" applyBorder="1" applyAlignment="1">
      <alignment horizontal="center" vertical="center" wrapText="1"/>
    </xf>
    <xf numFmtId="0" fontId="2" fillId="0" borderId="41" xfId="0" applyFont="1" applyBorder="1"/>
    <xf numFmtId="0" fontId="18" fillId="16" borderId="6" xfId="0" applyFont="1" applyFill="1" applyBorder="1" applyAlignment="1">
      <alignment horizontal="center" vertical="center" wrapText="1"/>
    </xf>
    <xf numFmtId="0" fontId="2" fillId="17" borderId="1" xfId="0" applyFont="1" applyFill="1" applyBorder="1"/>
    <xf numFmtId="0" fontId="2" fillId="17" borderId="11" xfId="0" applyFont="1" applyFill="1" applyBorder="1"/>
    <xf numFmtId="0" fontId="2" fillId="17" borderId="12" xfId="0" applyFont="1" applyFill="1" applyBorder="1"/>
    <xf numFmtId="0" fontId="18" fillId="16" borderId="9" xfId="0" applyFont="1" applyFill="1" applyBorder="1" applyAlignment="1">
      <alignment horizontal="center" vertical="center" wrapText="1"/>
    </xf>
    <xf numFmtId="0" fontId="2" fillId="17" borderId="10" xfId="0" applyFont="1" applyFill="1" applyBorder="1"/>
    <xf numFmtId="0" fontId="2" fillId="17" borderId="8" xfId="0" applyFont="1" applyFill="1" applyBorder="1"/>
    <xf numFmtId="0" fontId="20" fillId="5" borderId="9" xfId="0" applyFont="1" applyFill="1" applyBorder="1" applyAlignment="1">
      <alignment horizontal="center" vertical="center" wrapText="1"/>
    </xf>
    <xf numFmtId="0" fontId="2" fillId="5" borderId="8" xfId="0" applyFont="1" applyFill="1" applyBorder="1" applyAlignment="1">
      <alignment horizontal="center" vertical="center"/>
    </xf>
    <xf numFmtId="0" fontId="18" fillId="16" borderId="13" xfId="0" applyFont="1" applyFill="1" applyBorder="1" applyAlignment="1">
      <alignment horizontal="center" vertical="center" wrapText="1"/>
    </xf>
    <xf numFmtId="0" fontId="18" fillId="16" borderId="1" xfId="0" applyFont="1" applyFill="1" applyBorder="1" applyAlignment="1">
      <alignment horizontal="center" vertical="center" wrapText="1"/>
    </xf>
    <xf numFmtId="0" fontId="18" fillId="16" borderId="7" xfId="0" applyFont="1" applyFill="1" applyBorder="1" applyAlignment="1">
      <alignment horizontal="center" vertical="center" wrapText="1"/>
    </xf>
    <xf numFmtId="0" fontId="18" fillId="16" borderId="0" xfId="0" applyFont="1" applyFill="1" applyAlignment="1">
      <alignment horizontal="center" vertical="center" wrapText="1"/>
    </xf>
    <xf numFmtId="0" fontId="18" fillId="16" borderId="2" xfId="0" applyFont="1" applyFill="1" applyBorder="1" applyAlignment="1">
      <alignment horizontal="center" vertical="center" wrapText="1"/>
    </xf>
    <xf numFmtId="0" fontId="8" fillId="13" borderId="26" xfId="0" applyFont="1" applyFill="1" applyBorder="1" applyAlignment="1">
      <alignment horizontal="center" vertical="center"/>
    </xf>
    <xf numFmtId="0" fontId="8" fillId="13" borderId="22" xfId="0" applyFont="1" applyFill="1" applyBorder="1" applyAlignment="1">
      <alignment horizontal="center" vertical="center"/>
    </xf>
    <xf numFmtId="0" fontId="8" fillId="13" borderId="27" xfId="0" applyFont="1" applyFill="1" applyBorder="1" applyAlignment="1">
      <alignment horizontal="center" vertical="center"/>
    </xf>
    <xf numFmtId="0" fontId="8" fillId="13" borderId="19" xfId="0" applyFont="1" applyFill="1" applyBorder="1" applyAlignment="1">
      <alignment horizontal="center" vertical="center"/>
    </xf>
    <xf numFmtId="0" fontId="8" fillId="13" borderId="15" xfId="0" applyFont="1" applyFill="1" applyBorder="1" applyAlignment="1">
      <alignment horizontal="center" vertical="center"/>
    </xf>
    <xf numFmtId="0" fontId="8" fillId="13" borderId="17" xfId="0" applyFont="1" applyFill="1" applyBorder="1" applyAlignment="1">
      <alignment horizontal="center" vertical="center"/>
    </xf>
    <xf numFmtId="0" fontId="8" fillId="13" borderId="28" xfId="0" applyFont="1" applyFill="1" applyBorder="1" applyAlignment="1">
      <alignment horizontal="center" vertical="center"/>
    </xf>
    <xf numFmtId="0" fontId="8" fillId="13" borderId="30" xfId="0" applyFont="1" applyFill="1" applyBorder="1" applyAlignment="1">
      <alignment horizontal="center" vertical="center"/>
    </xf>
    <xf numFmtId="0" fontId="8" fillId="13" borderId="29" xfId="0" applyFont="1" applyFill="1" applyBorder="1" applyAlignment="1">
      <alignment horizontal="center" vertical="center"/>
    </xf>
    <xf numFmtId="0" fontId="8" fillId="13" borderId="26" xfId="0" applyFont="1" applyFill="1" applyBorder="1" applyAlignment="1">
      <alignment horizontal="center" vertical="center" wrapText="1"/>
    </xf>
    <xf numFmtId="0" fontId="8" fillId="13" borderId="22" xfId="0" applyFont="1" applyFill="1" applyBorder="1" applyAlignment="1">
      <alignment horizontal="center" vertical="center" wrapText="1"/>
    </xf>
    <xf numFmtId="0" fontId="8" fillId="13" borderId="27" xfId="0" applyFont="1" applyFill="1" applyBorder="1" applyAlignment="1">
      <alignment horizontal="center" vertical="center" wrapText="1"/>
    </xf>
    <xf numFmtId="0" fontId="8" fillId="13" borderId="19" xfId="0" applyFont="1" applyFill="1" applyBorder="1" applyAlignment="1">
      <alignment horizontal="center" vertical="center" wrapText="1"/>
    </xf>
    <xf numFmtId="0" fontId="8" fillId="13" borderId="15" xfId="0" applyFont="1" applyFill="1" applyBorder="1" applyAlignment="1">
      <alignment horizontal="center" vertical="center" wrapText="1"/>
    </xf>
    <xf numFmtId="0" fontId="8" fillId="13" borderId="17" xfId="0" applyFont="1" applyFill="1" applyBorder="1" applyAlignment="1">
      <alignment horizontal="center" vertical="center" wrapText="1"/>
    </xf>
    <xf numFmtId="0" fontId="8" fillId="13" borderId="28" xfId="0" applyFont="1" applyFill="1" applyBorder="1" applyAlignment="1">
      <alignment horizontal="center" vertical="center" wrapText="1"/>
    </xf>
    <xf numFmtId="0" fontId="8" fillId="13" borderId="30" xfId="0" applyFont="1" applyFill="1" applyBorder="1" applyAlignment="1">
      <alignment horizontal="center" vertical="center" wrapText="1"/>
    </xf>
    <xf numFmtId="0" fontId="8" fillId="13" borderId="29" xfId="0" applyFont="1" applyFill="1" applyBorder="1" applyAlignment="1">
      <alignment horizontal="center" vertical="center" wrapText="1"/>
    </xf>
    <xf numFmtId="0" fontId="8" fillId="13" borderId="16" xfId="0" applyFont="1" applyFill="1" applyBorder="1" applyAlignment="1">
      <alignment horizontal="center" vertical="center"/>
    </xf>
    <xf numFmtId="0" fontId="6" fillId="0" borderId="18" xfId="0" applyFont="1" applyBorder="1" applyAlignment="1">
      <alignment vertical="center"/>
    </xf>
    <xf numFmtId="0" fontId="6" fillId="0" borderId="23" xfId="0" applyFont="1" applyBorder="1" applyAlignment="1">
      <alignment vertical="center"/>
    </xf>
    <xf numFmtId="0" fontId="6" fillId="0" borderId="24" xfId="0" applyFont="1" applyBorder="1" applyAlignment="1">
      <alignment vertical="center"/>
    </xf>
    <xf numFmtId="2" fontId="6" fillId="0" borderId="18" xfId="0" quotePrefix="1" applyNumberFormat="1" applyFont="1" applyBorder="1" applyAlignment="1">
      <alignment horizontal="center" vertical="center" wrapText="1"/>
    </xf>
    <xf numFmtId="2" fontId="6" fillId="0" borderId="23" xfId="0" quotePrefix="1" applyNumberFormat="1" applyFont="1" applyBorder="1" applyAlignment="1">
      <alignment horizontal="center" vertical="center" wrapText="1"/>
    </xf>
    <xf numFmtId="2" fontId="6" fillId="0" borderId="24" xfId="0" quotePrefix="1" applyNumberFormat="1" applyFont="1" applyBorder="1" applyAlignment="1">
      <alignment horizontal="center" vertical="center" wrapText="1"/>
    </xf>
    <xf numFmtId="164" fontId="6" fillId="3" borderId="26" xfId="0" quotePrefix="1" applyNumberFormat="1" applyFont="1" applyFill="1" applyBorder="1" applyAlignment="1">
      <alignment horizontal="center" vertical="center" wrapText="1"/>
    </xf>
    <xf numFmtId="164" fontId="6" fillId="3" borderId="22" xfId="0" quotePrefix="1" applyNumberFormat="1" applyFont="1" applyFill="1" applyBorder="1" applyAlignment="1">
      <alignment horizontal="center" vertical="center" wrapText="1"/>
    </xf>
    <xf numFmtId="164" fontId="6" fillId="3" borderId="27" xfId="0" quotePrefix="1" applyNumberFormat="1" applyFont="1" applyFill="1" applyBorder="1" applyAlignment="1">
      <alignment horizontal="center" vertical="center" wrapText="1"/>
    </xf>
    <xf numFmtId="164" fontId="6" fillId="3" borderId="19" xfId="0" quotePrefix="1" applyNumberFormat="1" applyFont="1" applyFill="1" applyBorder="1" applyAlignment="1">
      <alignment horizontal="center" vertical="center" wrapText="1"/>
    </xf>
    <xf numFmtId="164" fontId="6" fillId="3" borderId="15" xfId="0" quotePrefix="1" applyNumberFormat="1" applyFont="1" applyFill="1" applyBorder="1" applyAlignment="1">
      <alignment horizontal="center" vertical="center" wrapText="1"/>
    </xf>
    <xf numFmtId="164" fontId="6" fillId="3" borderId="17" xfId="0" quotePrefix="1" applyNumberFormat="1" applyFont="1" applyFill="1" applyBorder="1" applyAlignment="1">
      <alignment horizontal="center" vertical="center" wrapText="1"/>
    </xf>
    <xf numFmtId="164" fontId="6" fillId="3" borderId="28" xfId="0" quotePrefix="1" applyNumberFormat="1" applyFont="1" applyFill="1" applyBorder="1" applyAlignment="1">
      <alignment horizontal="center" vertical="center" wrapText="1"/>
    </xf>
    <xf numFmtId="164" fontId="6" fillId="3" borderId="30" xfId="0" quotePrefix="1" applyNumberFormat="1" applyFont="1" applyFill="1" applyBorder="1" applyAlignment="1">
      <alignment horizontal="center" vertical="center" wrapText="1"/>
    </xf>
    <xf numFmtId="164" fontId="6" fillId="3" borderId="29" xfId="0" quotePrefix="1" applyNumberFormat="1" applyFont="1" applyFill="1" applyBorder="1" applyAlignment="1">
      <alignment horizontal="center" vertical="center" wrapText="1"/>
    </xf>
    <xf numFmtId="0" fontId="2" fillId="17" borderId="13" xfId="0" applyFont="1" applyFill="1" applyBorder="1"/>
    <xf numFmtId="0" fontId="2" fillId="17" borderId="14" xfId="0" applyFont="1" applyFill="1" applyBorder="1"/>
    <xf numFmtId="0" fontId="6" fillId="0" borderId="18"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8" fillId="13" borderId="18" xfId="0" applyFont="1" applyFill="1" applyBorder="1" applyAlignment="1">
      <alignment horizontal="center" vertical="center"/>
    </xf>
    <xf numFmtId="0" fontId="8" fillId="13" borderId="23" xfId="0" applyFont="1" applyFill="1" applyBorder="1" applyAlignment="1">
      <alignment horizontal="center" vertical="center"/>
    </xf>
    <xf numFmtId="0" fontId="8" fillId="13" borderId="24" xfId="0" applyFont="1" applyFill="1" applyBorder="1" applyAlignment="1">
      <alignment horizontal="center" vertical="center"/>
    </xf>
    <xf numFmtId="2" fontId="8" fillId="13" borderId="26" xfId="1" applyNumberFormat="1" applyFont="1" applyFill="1" applyBorder="1" applyAlignment="1">
      <alignment horizontal="center" vertical="center"/>
    </xf>
    <xf numFmtId="2" fontId="8" fillId="13" borderId="22" xfId="1" applyNumberFormat="1" applyFont="1" applyFill="1" applyBorder="1" applyAlignment="1">
      <alignment horizontal="center" vertical="center"/>
    </xf>
    <xf numFmtId="2" fontId="8" fillId="13" borderId="27" xfId="1" applyNumberFormat="1" applyFont="1" applyFill="1" applyBorder="1" applyAlignment="1">
      <alignment horizontal="center" vertical="center"/>
    </xf>
    <xf numFmtId="2" fontId="8" fillId="13" borderId="28" xfId="1" applyNumberFormat="1" applyFont="1" applyFill="1" applyBorder="1" applyAlignment="1">
      <alignment horizontal="center" vertical="center"/>
    </xf>
    <xf numFmtId="2" fontId="8" fillId="13" borderId="30" xfId="1" applyNumberFormat="1" applyFont="1" applyFill="1" applyBorder="1" applyAlignment="1">
      <alignment horizontal="center" vertical="center"/>
    </xf>
    <xf numFmtId="2" fontId="8" fillId="13" borderId="29" xfId="1" applyNumberFormat="1" applyFont="1" applyFill="1" applyBorder="1" applyAlignment="1">
      <alignment horizontal="center" vertical="center"/>
    </xf>
    <xf numFmtId="0" fontId="8" fillId="7" borderId="18" xfId="0" applyFont="1" applyFill="1" applyBorder="1" applyAlignment="1">
      <alignment horizontal="center" vertical="center"/>
    </xf>
    <xf numFmtId="0" fontId="8" fillId="7" borderId="23" xfId="0" applyFont="1" applyFill="1" applyBorder="1" applyAlignment="1">
      <alignment horizontal="center" vertical="center"/>
    </xf>
    <xf numFmtId="0" fontId="8" fillId="7" borderId="24" xfId="0" applyFont="1" applyFill="1" applyBorder="1" applyAlignment="1">
      <alignment horizontal="center" vertical="center"/>
    </xf>
    <xf numFmtId="0" fontId="7" fillId="4" borderId="32" xfId="0" applyFont="1" applyFill="1" applyBorder="1" applyAlignment="1">
      <alignment horizontal="left" vertical="top"/>
    </xf>
    <xf numFmtId="0" fontId="7" fillId="4" borderId="33" xfId="0" applyFont="1" applyFill="1" applyBorder="1" applyAlignment="1">
      <alignment horizontal="left" vertical="top"/>
    </xf>
    <xf numFmtId="0" fontId="7" fillId="4" borderId="34" xfId="0" applyFont="1" applyFill="1" applyBorder="1" applyAlignment="1">
      <alignment horizontal="left" vertical="top"/>
    </xf>
    <xf numFmtId="0" fontId="7" fillId="4" borderId="32" xfId="0" applyFont="1" applyFill="1" applyBorder="1" applyAlignment="1">
      <alignment horizontal="left" vertical="top" wrapText="1"/>
    </xf>
    <xf numFmtId="0" fontId="7" fillId="4" borderId="33" xfId="0" applyFont="1" applyFill="1" applyBorder="1" applyAlignment="1">
      <alignment horizontal="left" vertical="top" wrapText="1"/>
    </xf>
    <xf numFmtId="0" fontId="7" fillId="4" borderId="34" xfId="0" applyFont="1" applyFill="1" applyBorder="1" applyAlignment="1">
      <alignment horizontal="left" vertical="top" wrapText="1"/>
    </xf>
    <xf numFmtId="0" fontId="7" fillId="4" borderId="32" xfId="0" applyFont="1" applyFill="1" applyBorder="1" applyAlignment="1">
      <alignment horizontal="left" vertical="center"/>
    </xf>
    <xf numFmtId="0" fontId="7" fillId="4" borderId="33" xfId="0" applyFont="1" applyFill="1" applyBorder="1" applyAlignment="1">
      <alignment horizontal="left" vertical="center"/>
    </xf>
    <xf numFmtId="0" fontId="7" fillId="4" borderId="34" xfId="0" applyFont="1" applyFill="1" applyBorder="1" applyAlignment="1">
      <alignment horizontal="left" vertical="center"/>
    </xf>
    <xf numFmtId="0" fontId="8" fillId="4" borderId="32" xfId="0" applyFont="1" applyFill="1" applyBorder="1" applyAlignment="1">
      <alignment horizontal="left" vertical="center"/>
    </xf>
    <xf numFmtId="0" fontId="8" fillId="4" borderId="33" xfId="0" applyFont="1" applyFill="1" applyBorder="1" applyAlignment="1">
      <alignment horizontal="left" vertical="center"/>
    </xf>
    <xf numFmtId="0" fontId="8" fillId="4" borderId="34" xfId="0" applyFont="1" applyFill="1" applyBorder="1" applyAlignment="1">
      <alignment horizontal="left" vertical="center"/>
    </xf>
    <xf numFmtId="0" fontId="8" fillId="11" borderId="37" xfId="0" applyFont="1" applyFill="1" applyBorder="1" applyAlignment="1">
      <alignment horizontal="left" vertical="center"/>
    </xf>
    <xf numFmtId="0" fontId="8" fillId="11" borderId="23" xfId="0" applyFont="1" applyFill="1" applyBorder="1" applyAlignment="1">
      <alignment horizontal="left" vertical="center"/>
    </xf>
    <xf numFmtId="0" fontId="8" fillId="13" borderId="23" xfId="0" applyFont="1" applyFill="1" applyBorder="1" applyAlignment="1">
      <alignment horizontal="right" vertical="center"/>
    </xf>
    <xf numFmtId="0" fontId="8" fillId="13" borderId="24" xfId="0" applyFont="1" applyFill="1" applyBorder="1" applyAlignment="1">
      <alignment horizontal="right" vertical="center"/>
    </xf>
    <xf numFmtId="0" fontId="8" fillId="13" borderId="18" xfId="0" applyFont="1" applyFill="1" applyBorder="1" applyAlignment="1">
      <alignment horizontal="right" vertical="center"/>
    </xf>
    <xf numFmtId="0" fontId="6" fillId="14" borderId="6" xfId="0" applyFont="1" applyFill="1" applyBorder="1" applyAlignment="1">
      <alignment horizontal="left" vertical="top" wrapText="1"/>
    </xf>
    <xf numFmtId="0" fontId="5" fillId="14" borderId="13" xfId="0" applyFont="1" applyFill="1" applyBorder="1"/>
    <xf numFmtId="0" fontId="5" fillId="14" borderId="20" xfId="0" applyFont="1" applyFill="1" applyBorder="1"/>
    <xf numFmtId="0" fontId="6" fillId="14" borderId="9" xfId="0" applyFont="1" applyFill="1" applyBorder="1" applyAlignment="1">
      <alignment horizontal="left" vertical="top" wrapText="1"/>
    </xf>
    <xf numFmtId="0" fontId="5" fillId="14" borderId="10" xfId="0" applyFont="1" applyFill="1" applyBorder="1"/>
    <xf numFmtId="0" fontId="5" fillId="14" borderId="35" xfId="0" applyFont="1" applyFill="1" applyBorder="1"/>
    <xf numFmtId="0" fontId="8" fillId="12" borderId="9" xfId="0" applyFont="1" applyFill="1" applyBorder="1" applyAlignment="1">
      <alignment horizontal="center" vertical="center" wrapText="1"/>
    </xf>
    <xf numFmtId="0" fontId="6" fillId="13" borderId="8" xfId="0" applyFont="1" applyFill="1" applyBorder="1"/>
    <xf numFmtId="0" fontId="6" fillId="12" borderId="6" xfId="0" applyFont="1" applyFill="1" applyBorder="1" applyAlignment="1">
      <alignment horizontal="center" vertical="center" wrapText="1"/>
    </xf>
    <xf numFmtId="0" fontId="6" fillId="13" borderId="1" xfId="0" applyFont="1" applyFill="1" applyBorder="1"/>
    <xf numFmtId="0" fontId="6" fillId="13" borderId="7" xfId="0" applyFont="1" applyFill="1" applyBorder="1"/>
    <xf numFmtId="0" fontId="6" fillId="13" borderId="2" xfId="0" applyFont="1" applyFill="1" applyBorder="1"/>
    <xf numFmtId="0" fontId="6" fillId="13" borderId="11" xfId="0" applyFont="1" applyFill="1" applyBorder="1"/>
    <xf numFmtId="0" fontId="6" fillId="13" borderId="12" xfId="0" applyFont="1" applyFill="1" applyBorder="1"/>
    <xf numFmtId="0" fontId="6" fillId="12" borderId="16" xfId="0" applyFont="1" applyFill="1" applyBorder="1" applyAlignment="1">
      <alignment horizontal="center" vertical="center" wrapText="1"/>
    </xf>
    <xf numFmtId="0" fontId="6" fillId="13" borderId="16" xfId="0" applyFont="1" applyFill="1" applyBorder="1"/>
    <xf numFmtId="0" fontId="6" fillId="12" borderId="9" xfId="0" applyFont="1" applyFill="1" applyBorder="1" applyAlignment="1">
      <alignment horizontal="center" vertical="center" wrapText="1"/>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35" xfId="0" applyFont="1" applyBorder="1" applyAlignment="1">
      <alignment horizontal="left" vertical="center"/>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35" xfId="0" applyFont="1" applyBorder="1" applyAlignment="1">
      <alignment horizontal="left" vertical="top" wrapText="1"/>
    </xf>
    <xf numFmtId="0" fontId="6" fillId="0" borderId="10" xfId="0" applyFont="1" applyBorder="1" applyAlignment="1">
      <alignment horizontal="left" vertical="top"/>
    </xf>
    <xf numFmtId="0" fontId="6" fillId="0" borderId="35" xfId="0" applyFont="1" applyBorder="1" applyAlignment="1">
      <alignment horizontal="left" vertical="top"/>
    </xf>
    <xf numFmtId="49" fontId="6" fillId="0" borderId="48" xfId="0" applyNumberFormat="1" applyFont="1" applyBorder="1" applyAlignment="1">
      <alignment horizontal="left" vertical="center"/>
    </xf>
    <xf numFmtId="0" fontId="7" fillId="4" borderId="9" xfId="0" applyFont="1" applyFill="1" applyBorder="1" applyAlignment="1">
      <alignment horizontal="center" vertical="center"/>
    </xf>
    <xf numFmtId="0" fontId="5" fillId="5" borderId="10" xfId="0" applyFont="1" applyFill="1" applyBorder="1" applyAlignment="1">
      <alignment horizontal="center" vertical="center"/>
    </xf>
    <xf numFmtId="0" fontId="5" fillId="5" borderId="8" xfId="0" applyFont="1" applyFill="1" applyBorder="1" applyAlignment="1">
      <alignment horizontal="center" vertical="center"/>
    </xf>
    <xf numFmtId="0" fontId="7" fillId="4" borderId="10" xfId="0" applyFont="1" applyFill="1" applyBorder="1" applyAlignment="1">
      <alignment horizontal="center" vertical="center"/>
    </xf>
    <xf numFmtId="0" fontId="5" fillId="5" borderId="35" xfId="0" applyFont="1" applyFill="1" applyBorder="1" applyAlignment="1">
      <alignment horizontal="center" vertical="center"/>
    </xf>
    <xf numFmtId="0" fontId="7" fillId="4" borderId="9" xfId="0" applyFont="1" applyFill="1" applyBorder="1" applyAlignment="1">
      <alignment horizontal="left" vertical="top"/>
    </xf>
    <xf numFmtId="0" fontId="7" fillId="4" borderId="10" xfId="0" applyFont="1" applyFill="1" applyBorder="1" applyAlignment="1">
      <alignment horizontal="left" vertical="top"/>
    </xf>
    <xf numFmtId="0" fontId="7" fillId="4" borderId="35" xfId="0" applyFont="1" applyFill="1" applyBorder="1" applyAlignment="1">
      <alignment horizontal="left" vertical="top"/>
    </xf>
    <xf numFmtId="0" fontId="5" fillId="0" borderId="36" xfId="0" applyFont="1" applyBorder="1" applyAlignment="1">
      <alignment horizontal="center" vertical="center"/>
    </xf>
    <xf numFmtId="0" fontId="5" fillId="0" borderId="1" xfId="0" applyFont="1" applyBorder="1" applyAlignment="1">
      <alignment vertical="center"/>
    </xf>
    <xf numFmtId="0" fontId="5" fillId="0" borderId="19" xfId="0" applyFont="1" applyBorder="1" applyAlignment="1">
      <alignment vertical="center"/>
    </xf>
    <xf numFmtId="0" fontId="5" fillId="0" borderId="2" xfId="0" applyFont="1" applyBorder="1" applyAlignment="1">
      <alignment vertical="center"/>
    </xf>
    <xf numFmtId="0" fontId="9" fillId="0" borderId="6" xfId="0" applyFont="1" applyBorder="1" applyAlignment="1">
      <alignment horizontal="center" vertical="center"/>
    </xf>
    <xf numFmtId="0" fontId="5" fillId="0" borderId="13" xfId="0" applyFont="1" applyBorder="1" applyAlignment="1">
      <alignment vertical="center"/>
    </xf>
    <xf numFmtId="0" fontId="10" fillId="0" borderId="6" xfId="0" applyFont="1" applyBorder="1" applyAlignment="1">
      <alignment horizontal="center" vertical="center" wrapText="1"/>
    </xf>
    <xf numFmtId="0" fontId="10" fillId="0" borderId="13" xfId="0" applyFont="1" applyBorder="1" applyAlignment="1">
      <alignment horizontal="center" vertical="center" wrapText="1"/>
    </xf>
    <xf numFmtId="0" fontId="5" fillId="0" borderId="20" xfId="0" applyFont="1" applyBorder="1" applyAlignment="1">
      <alignment vertical="center"/>
    </xf>
    <xf numFmtId="0" fontId="5" fillId="0" borderId="7" xfId="0" applyFont="1" applyBorder="1" applyAlignment="1">
      <alignment vertical="center"/>
    </xf>
    <xf numFmtId="0" fontId="5" fillId="0" borderId="15" xfId="0" applyFont="1" applyBorder="1" applyAlignment="1">
      <alignment vertical="center"/>
    </xf>
    <xf numFmtId="0" fontId="5" fillId="0" borderId="17" xfId="0" applyFont="1" applyBorder="1" applyAlignment="1">
      <alignment vertical="center"/>
    </xf>
    <xf numFmtId="0" fontId="11" fillId="0" borderId="7" xfId="0" applyFont="1" applyBorder="1" applyAlignment="1">
      <alignment horizontal="center" vertical="center"/>
    </xf>
    <xf numFmtId="0" fontId="12" fillId="0" borderId="31" xfId="0" applyFont="1" applyBorder="1" applyAlignment="1">
      <alignment horizontal="center" vertical="center"/>
    </xf>
    <xf numFmtId="0" fontId="5" fillId="0" borderId="10" xfId="0" applyFont="1" applyBorder="1" applyAlignment="1">
      <alignment vertical="center"/>
    </xf>
    <xf numFmtId="0" fontId="5" fillId="0" borderId="35" xfId="0" applyFont="1" applyBorder="1" applyAlignment="1">
      <alignment vertical="center"/>
    </xf>
    <xf numFmtId="0" fontId="7" fillId="4" borderId="31" xfId="0" applyFont="1" applyFill="1" applyBorder="1" applyAlignment="1">
      <alignment horizontal="center" vertical="center"/>
    </xf>
    <xf numFmtId="0" fontId="8" fillId="0" borderId="6" xfId="0" applyFont="1" applyBorder="1" applyAlignment="1">
      <alignment horizontal="center" vertical="top" wrapText="1"/>
    </xf>
    <xf numFmtId="0" fontId="8" fillId="0" borderId="1" xfId="0" applyFont="1" applyBorder="1"/>
    <xf numFmtId="0" fontId="7" fillId="6" borderId="31" xfId="0" applyFont="1" applyFill="1" applyBorder="1" applyAlignment="1">
      <alignment horizontal="center" vertical="center"/>
    </xf>
    <xf numFmtId="0" fontId="5" fillId="5" borderId="10" xfId="0" applyFont="1" applyFill="1" applyBorder="1" applyAlignment="1">
      <alignment vertical="center"/>
    </xf>
    <xf numFmtId="0" fontId="5" fillId="5" borderId="8" xfId="0" applyFont="1" applyFill="1" applyBorder="1" applyAlignment="1">
      <alignment vertical="center"/>
    </xf>
    <xf numFmtId="0" fontId="6" fillId="0" borderId="6" xfId="0" applyFont="1" applyBorder="1" applyAlignment="1">
      <alignment horizontal="center" wrapText="1"/>
    </xf>
    <xf numFmtId="0" fontId="5" fillId="0" borderId="13" xfId="0" applyFont="1" applyBorder="1" applyAlignment="1">
      <alignment horizontal="center"/>
    </xf>
    <xf numFmtId="0" fontId="5" fillId="0" borderId="1" xfId="0" applyFont="1" applyBorder="1" applyAlignment="1">
      <alignment horizontal="center"/>
    </xf>
    <xf numFmtId="0" fontId="5" fillId="0" borderId="20" xfId="0" applyFont="1" applyBorder="1" applyAlignment="1">
      <alignment horizontal="center"/>
    </xf>
    <xf numFmtId="0" fontId="5" fillId="0" borderId="10" xfId="0" applyFont="1" applyBorder="1"/>
    <xf numFmtId="0" fontId="5" fillId="0" borderId="35" xfId="0" applyFont="1" applyBorder="1"/>
    <xf numFmtId="0" fontId="5" fillId="5" borderId="35" xfId="0" applyFont="1" applyFill="1" applyBorder="1" applyAlignment="1">
      <alignment vertical="center"/>
    </xf>
    <xf numFmtId="0" fontId="5" fillId="15" borderId="31" xfId="0" applyFont="1" applyFill="1" applyBorder="1" applyAlignment="1">
      <alignment horizontal="left" vertical="top" wrapText="1"/>
    </xf>
    <xf numFmtId="0" fontId="5" fillId="15" borderId="10" xfId="0" applyFont="1" applyFill="1" applyBorder="1" applyAlignment="1">
      <alignment horizontal="left" vertical="top"/>
    </xf>
    <xf numFmtId="0" fontId="5" fillId="15" borderId="35" xfId="0" applyFont="1" applyFill="1" applyBorder="1" applyAlignment="1">
      <alignment horizontal="left" vertical="top"/>
    </xf>
    <xf numFmtId="0" fontId="8" fillId="0" borderId="36" xfId="0" applyFont="1" applyBorder="1" applyAlignment="1">
      <alignment horizontal="center" vertical="top" wrapText="1"/>
    </xf>
    <xf numFmtId="0" fontId="8" fillId="0" borderId="13" xfId="0" applyFont="1" applyBorder="1"/>
    <xf numFmtId="0" fontId="8" fillId="0" borderId="13" xfId="0" applyFont="1" applyBorder="1" applyAlignment="1">
      <alignment wrapText="1"/>
    </xf>
    <xf numFmtId="0" fontId="8" fillId="0" borderId="1" xfId="0" applyFont="1" applyBorder="1" applyAlignment="1">
      <alignment wrapText="1"/>
    </xf>
    <xf numFmtId="0" fontId="7" fillId="0" borderId="36" xfId="0" applyFont="1" applyBorder="1" applyAlignment="1">
      <alignment horizontal="left" vertical="top"/>
    </xf>
    <xf numFmtId="0" fontId="5" fillId="0" borderId="13" xfId="0" applyFont="1" applyBorder="1"/>
    <xf numFmtId="0" fontId="5" fillId="0" borderId="19" xfId="0" applyFont="1" applyBorder="1"/>
    <xf numFmtId="0" fontId="5" fillId="0" borderId="15" xfId="0" applyFont="1" applyBorder="1"/>
    <xf numFmtId="0" fontId="8" fillId="10" borderId="6" xfId="0" applyFont="1" applyFill="1" applyBorder="1" applyAlignment="1">
      <alignment horizontal="center" vertical="center"/>
    </xf>
    <xf numFmtId="0" fontId="7" fillId="5" borderId="1" xfId="0" applyFont="1" applyFill="1" applyBorder="1" applyAlignment="1">
      <alignment vertical="center"/>
    </xf>
    <xf numFmtId="0" fontId="7" fillId="5" borderId="11" xfId="0" applyFont="1" applyFill="1" applyBorder="1" applyAlignment="1">
      <alignment vertical="center"/>
    </xf>
    <xf numFmtId="0" fontId="7" fillId="5" borderId="12" xfId="0" applyFont="1" applyFill="1" applyBorder="1" applyAlignment="1">
      <alignment vertical="center"/>
    </xf>
    <xf numFmtId="0" fontId="6" fillId="7" borderId="9" xfId="0" applyFont="1" applyFill="1" applyBorder="1" applyAlignment="1">
      <alignment horizontal="center" vertical="top" wrapText="1"/>
    </xf>
    <xf numFmtId="0" fontId="6" fillId="7" borderId="8" xfId="0" applyFont="1" applyFill="1" applyBorder="1"/>
    <xf numFmtId="0" fontId="6" fillId="8" borderId="9" xfId="0" applyFont="1" applyFill="1" applyBorder="1" applyAlignment="1">
      <alignment horizontal="center" vertical="top" wrapText="1"/>
    </xf>
    <xf numFmtId="0" fontId="6" fillId="8" borderId="8" xfId="0" applyFont="1" applyFill="1" applyBorder="1"/>
    <xf numFmtId="0" fontId="6" fillId="9" borderId="9" xfId="0" applyFont="1" applyFill="1" applyBorder="1" applyAlignment="1">
      <alignment horizontal="center" vertical="top" wrapText="1"/>
    </xf>
    <xf numFmtId="0" fontId="6" fillId="9" borderId="8" xfId="0" applyFont="1" applyFill="1" applyBorder="1"/>
    <xf numFmtId="0" fontId="7" fillId="0" borderId="31" xfId="0" applyFont="1" applyBorder="1" applyAlignment="1">
      <alignment horizontal="left" vertical="top"/>
    </xf>
    <xf numFmtId="0" fontId="5" fillId="0" borderId="8" xfId="0" applyFont="1" applyBorder="1"/>
    <xf numFmtId="0" fontId="7" fillId="0" borderId="36" xfId="0" applyFont="1" applyBorder="1" applyAlignment="1">
      <alignment horizontal="left" vertical="top" wrapText="1"/>
    </xf>
    <xf numFmtId="0" fontId="5" fillId="0" borderId="1" xfId="0" applyFont="1" applyBorder="1"/>
    <xf numFmtId="0" fontId="8" fillId="0" borderId="6" xfId="0" applyFont="1" applyBorder="1" applyAlignment="1">
      <alignment horizontal="left" vertical="top" wrapText="1"/>
    </xf>
    <xf numFmtId="0" fontId="8" fillId="0" borderId="13" xfId="0" applyFont="1" applyBorder="1" applyAlignment="1">
      <alignment horizontal="left" vertical="top" wrapText="1"/>
    </xf>
    <xf numFmtId="0" fontId="8" fillId="0" borderId="1" xfId="0" applyFont="1" applyBorder="1" applyAlignment="1">
      <alignment horizontal="left" vertical="top" wrapText="1"/>
    </xf>
    <xf numFmtId="0" fontId="8" fillId="0" borderId="7" xfId="0" applyFont="1" applyBorder="1" applyAlignment="1">
      <alignment horizontal="left" vertical="top" wrapText="1"/>
    </xf>
    <xf numFmtId="0" fontId="8" fillId="0" borderId="15" xfId="0" applyFont="1" applyBorder="1" applyAlignment="1">
      <alignment horizontal="left" vertical="top" wrapText="1"/>
    </xf>
    <xf numFmtId="0" fontId="8" fillId="0" borderId="2" xfId="0" applyFont="1" applyBorder="1" applyAlignment="1">
      <alignment horizontal="left" vertical="top" wrapText="1"/>
    </xf>
    <xf numFmtId="0" fontId="8" fillId="0" borderId="11" xfId="0" applyFont="1" applyBorder="1" applyAlignment="1">
      <alignment horizontal="left" vertical="top" wrapText="1"/>
    </xf>
    <xf numFmtId="0" fontId="8" fillId="0" borderId="14" xfId="0" applyFont="1" applyBorder="1" applyAlignment="1">
      <alignment horizontal="left" vertical="top" wrapText="1"/>
    </xf>
    <xf numFmtId="0" fontId="8" fillId="0" borderId="12" xfId="0" applyFont="1" applyBorder="1" applyAlignment="1">
      <alignment horizontal="left" vertical="top" wrapText="1"/>
    </xf>
    <xf numFmtId="0" fontId="5" fillId="0" borderId="25" xfId="0" applyFont="1" applyBorder="1"/>
    <xf numFmtId="0" fontId="5" fillId="0" borderId="14" xfId="0" applyFont="1" applyBorder="1"/>
    <xf numFmtId="0" fontId="8" fillId="10" borderId="4" xfId="0" applyFont="1" applyFill="1" applyBorder="1" applyAlignment="1">
      <alignment horizontal="center" vertical="center"/>
    </xf>
    <xf numFmtId="0" fontId="7" fillId="5" borderId="5" xfId="0" applyFont="1" applyFill="1" applyBorder="1" applyAlignment="1">
      <alignment vertical="center"/>
    </xf>
    <xf numFmtId="0" fontId="8" fillId="10" borderId="9" xfId="0" applyFont="1" applyFill="1" applyBorder="1" applyAlignment="1">
      <alignment horizontal="center" vertical="center"/>
    </xf>
    <xf numFmtId="0" fontId="7" fillId="5" borderId="10" xfId="0" applyFont="1" applyFill="1" applyBorder="1" applyAlignment="1">
      <alignment vertical="center"/>
    </xf>
    <xf numFmtId="0" fontId="7" fillId="5" borderId="8" xfId="0" applyFont="1" applyFill="1" applyBorder="1" applyAlignment="1">
      <alignment vertical="center"/>
    </xf>
    <xf numFmtId="0" fontId="6" fillId="11" borderId="9" xfId="0" applyFont="1" applyFill="1" applyBorder="1" applyAlignment="1">
      <alignment horizontal="center" vertical="top" wrapText="1"/>
    </xf>
    <xf numFmtId="0" fontId="6" fillId="11" borderId="8" xfId="0" applyFont="1" applyFill="1" applyBorder="1"/>
    <xf numFmtId="0" fontId="8" fillId="10" borderId="9" xfId="0" applyFont="1" applyFill="1" applyBorder="1" applyAlignment="1">
      <alignment horizontal="center" vertical="top" wrapText="1"/>
    </xf>
    <xf numFmtId="0" fontId="6" fillId="5" borderId="8" xfId="0" applyFont="1" applyFill="1" applyBorder="1"/>
    <xf numFmtId="0" fontId="8" fillId="0" borderId="6" xfId="0" applyFont="1" applyBorder="1" applyAlignment="1">
      <alignment horizontal="center" vertical="top"/>
    </xf>
    <xf numFmtId="15" fontId="8" fillId="0" borderId="6" xfId="0" applyNumberFormat="1" applyFont="1" applyBorder="1" applyAlignment="1">
      <alignment horizontal="center" vertical="top" wrapText="1"/>
    </xf>
    <xf numFmtId="15" fontId="8" fillId="0" borderId="13" xfId="0" applyNumberFormat="1" applyFont="1" applyBorder="1" applyAlignment="1">
      <alignment horizontal="center" vertical="top" wrapText="1"/>
    </xf>
    <xf numFmtId="0" fontId="8" fillId="0" borderId="20" xfId="0" applyFont="1" applyBorder="1"/>
    <xf numFmtId="0" fontId="2" fillId="7" borderId="8" xfId="0" applyFont="1" applyFill="1" applyBorder="1"/>
    <xf numFmtId="0" fontId="5" fillId="0" borderId="2" xfId="0" applyFont="1" applyBorder="1"/>
    <xf numFmtId="0" fontId="5" fillId="0" borderId="12" xfId="0" applyFont="1" applyBorder="1"/>
    <xf numFmtId="0" fontId="8" fillId="10" borderId="10" xfId="0" applyFont="1" applyFill="1" applyBorder="1" applyAlignment="1">
      <alignment horizontal="center" vertical="center"/>
    </xf>
    <xf numFmtId="0" fontId="8" fillId="10" borderId="8" xfId="0" applyFont="1" applyFill="1" applyBorder="1" applyAlignment="1">
      <alignment horizontal="center" vertical="center"/>
    </xf>
    <xf numFmtId="0" fontId="5" fillId="5" borderId="1" xfId="0" applyFont="1" applyFill="1" applyBorder="1"/>
    <xf numFmtId="0" fontId="5" fillId="5" borderId="11" xfId="0" applyFont="1" applyFill="1" applyBorder="1"/>
    <xf numFmtId="0" fontId="5" fillId="5" borderId="12" xfId="0" applyFont="1" applyFill="1" applyBorder="1"/>
    <xf numFmtId="0" fontId="6" fillId="10" borderId="9" xfId="0" applyFont="1" applyFill="1" applyBorder="1" applyAlignment="1">
      <alignment horizontal="left" vertical="center"/>
    </xf>
    <xf numFmtId="0" fontId="5" fillId="5" borderId="8" xfId="0" applyFont="1" applyFill="1" applyBorder="1"/>
    <xf numFmtId="20" fontId="6" fillId="0" borderId="9" xfId="0" applyNumberFormat="1" applyFont="1" applyBorder="1" applyAlignment="1">
      <alignment horizontal="left" vertical="center" wrapText="1"/>
    </xf>
    <xf numFmtId="0" fontId="18" fillId="16" borderId="38" xfId="0" applyFont="1" applyFill="1" applyBorder="1" applyAlignment="1">
      <alignment horizontal="center" vertical="center" wrapText="1"/>
    </xf>
    <xf numFmtId="0" fontId="2" fillId="17" borderId="40" xfId="0" applyFont="1" applyFill="1" applyBorder="1"/>
    <xf numFmtId="0" fontId="2" fillId="17" borderId="42" xfId="0" applyFont="1" applyFill="1" applyBorder="1"/>
    <xf numFmtId="0" fontId="2" fillId="17" borderId="7" xfId="0" applyFont="1" applyFill="1" applyBorder="1"/>
    <xf numFmtId="0" fontId="20" fillId="17" borderId="0" xfId="0" applyFont="1" applyFill="1"/>
    <xf numFmtId="0" fontId="2" fillId="17" borderId="0" xfId="0" applyFont="1" applyFill="1"/>
    <xf numFmtId="0" fontId="6" fillId="12" borderId="16" xfId="0" applyFont="1" applyFill="1" applyBorder="1" applyAlignment="1">
      <alignment horizontal="center"/>
    </xf>
    <xf numFmtId="1" fontId="8" fillId="7" borderId="18" xfId="0" applyNumberFormat="1" applyFont="1" applyFill="1" applyBorder="1" applyAlignment="1">
      <alignment horizontal="center" vertical="center"/>
    </xf>
    <xf numFmtId="1" fontId="8" fillId="7" borderId="23" xfId="0" applyNumberFormat="1" applyFont="1" applyFill="1" applyBorder="1" applyAlignment="1">
      <alignment horizontal="center" vertical="center"/>
    </xf>
    <xf numFmtId="1" fontId="8" fillId="7" borderId="24" xfId="0" applyNumberFormat="1" applyFont="1" applyFill="1" applyBorder="1" applyAlignment="1">
      <alignment horizontal="center" vertical="center"/>
    </xf>
    <xf numFmtId="1" fontId="6" fillId="0" borderId="18" xfId="0" applyNumberFormat="1" applyFont="1" applyBorder="1" applyAlignment="1">
      <alignment vertical="center" wrapText="1"/>
    </xf>
    <xf numFmtId="1" fontId="6" fillId="0" borderId="23" xfId="0" applyNumberFormat="1" applyFont="1" applyBorder="1" applyAlignment="1">
      <alignment vertical="center" wrapText="1"/>
    </xf>
    <xf numFmtId="1" fontId="6" fillId="0" borderId="24" xfId="0" applyNumberFormat="1" applyFont="1" applyBorder="1" applyAlignment="1">
      <alignmen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35" xfId="0" applyFont="1" applyBorder="1" applyAlignment="1">
      <alignment horizontal="left" vertical="center" wrapText="1"/>
    </xf>
    <xf numFmtId="0" fontId="2" fillId="5" borderId="10" xfId="0" applyFont="1" applyFill="1" applyBorder="1" applyAlignment="1">
      <alignment wrapText="1"/>
    </xf>
    <xf numFmtId="0" fontId="2" fillId="5" borderId="8" xfId="0" applyFont="1" applyFill="1" applyBorder="1" applyAlignment="1">
      <alignment wrapText="1"/>
    </xf>
    <xf numFmtId="0" fontId="7" fillId="0" borderId="13" xfId="0" applyFont="1" applyBorder="1" applyAlignment="1">
      <alignment horizontal="left" vertical="top" wrapText="1"/>
    </xf>
    <xf numFmtId="0" fontId="7" fillId="0" borderId="1" xfId="0" applyFont="1" applyBorder="1" applyAlignment="1">
      <alignment horizontal="left" vertical="top" wrapText="1"/>
    </xf>
    <xf numFmtId="0" fontId="7" fillId="0" borderId="19" xfId="0" applyFont="1" applyBorder="1" applyAlignment="1">
      <alignment horizontal="left" vertical="top" wrapText="1"/>
    </xf>
    <xf numFmtId="0" fontId="7" fillId="0" borderId="15" xfId="0" applyFont="1" applyBorder="1" applyAlignment="1">
      <alignment horizontal="left" vertical="top" wrapText="1"/>
    </xf>
    <xf numFmtId="0" fontId="7" fillId="0" borderId="2" xfId="0" applyFont="1" applyBorder="1" applyAlignment="1">
      <alignment horizontal="left" vertical="top" wrapText="1"/>
    </xf>
    <xf numFmtId="0" fontId="7" fillId="0" borderId="26" xfId="0" applyFont="1" applyBorder="1" applyAlignment="1">
      <alignment horizontal="left" vertical="top"/>
    </xf>
    <xf numFmtId="0" fontId="7" fillId="0" borderId="22" xfId="0" applyFont="1" applyBorder="1" applyAlignment="1">
      <alignment horizontal="left" vertical="top"/>
    </xf>
    <xf numFmtId="0" fontId="7" fillId="0" borderId="45" xfId="0" applyFont="1" applyBorder="1" applyAlignment="1">
      <alignment horizontal="left" vertical="top"/>
    </xf>
    <xf numFmtId="0" fontId="7" fillId="0" borderId="19" xfId="0" applyFont="1" applyBorder="1" applyAlignment="1">
      <alignment horizontal="left" vertical="top"/>
    </xf>
    <xf numFmtId="0" fontId="7" fillId="0" borderId="15" xfId="0" applyFont="1" applyBorder="1" applyAlignment="1">
      <alignment horizontal="left" vertical="top"/>
    </xf>
    <xf numFmtId="0" fontId="7" fillId="0" borderId="2" xfId="0" applyFont="1" applyBorder="1" applyAlignment="1">
      <alignment horizontal="left" vertical="top"/>
    </xf>
    <xf numFmtId="0" fontId="7" fillId="0" borderId="28" xfId="0" applyFont="1" applyBorder="1" applyAlignment="1">
      <alignment horizontal="left" vertical="top"/>
    </xf>
    <xf numFmtId="0" fontId="7" fillId="0" borderId="30" xfId="0" applyFont="1" applyBorder="1" applyAlignment="1">
      <alignment horizontal="left" vertical="top"/>
    </xf>
    <xf numFmtId="0" fontId="7" fillId="0" borderId="44" xfId="0" applyFont="1" applyBorder="1" applyAlignment="1">
      <alignment horizontal="left" vertical="top"/>
    </xf>
    <xf numFmtId="0" fontId="7" fillId="0" borderId="28" xfId="0" applyFont="1" applyBorder="1" applyAlignment="1">
      <alignment horizontal="left" vertical="top" wrapText="1"/>
    </xf>
    <xf numFmtId="0" fontId="7" fillId="0" borderId="30" xfId="0" applyFont="1" applyBorder="1" applyAlignment="1">
      <alignment horizontal="left" vertical="top" wrapText="1"/>
    </xf>
    <xf numFmtId="0" fontId="8" fillId="13" borderId="16" xfId="0" applyFont="1" applyFill="1" applyBorder="1" applyAlignment="1">
      <alignment horizontal="center" vertical="center" wrapText="1"/>
    </xf>
    <xf numFmtId="0" fontId="3" fillId="2" borderId="25"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21" xfId="0" applyFont="1" applyFill="1" applyBorder="1" applyAlignment="1">
      <alignment horizontal="left" vertical="center" wrapText="1"/>
    </xf>
    <xf numFmtId="164" fontId="6" fillId="0" borderId="26" xfId="0" quotePrefix="1" applyNumberFormat="1" applyFont="1" applyBorder="1" applyAlignment="1">
      <alignment horizontal="center" vertical="center" wrapText="1"/>
    </xf>
    <xf numFmtId="164" fontId="6" fillId="0" borderId="22" xfId="0" quotePrefix="1" applyNumberFormat="1" applyFont="1" applyBorder="1" applyAlignment="1">
      <alignment horizontal="center" vertical="center" wrapText="1"/>
    </xf>
    <xf numFmtId="164" fontId="6" fillId="0" borderId="27" xfId="0" quotePrefix="1" applyNumberFormat="1" applyFont="1" applyBorder="1" applyAlignment="1">
      <alignment horizontal="center" vertical="center" wrapText="1"/>
    </xf>
    <xf numFmtId="164" fontId="6" fillId="0" borderId="16" xfId="0" quotePrefix="1" applyNumberFormat="1" applyFont="1" applyBorder="1" applyAlignment="1">
      <alignment horizontal="center" vertical="center" wrapText="1"/>
    </xf>
  </cellXfs>
  <cellStyles count="3">
    <cellStyle name="Comma [0]" xfId="2" builtinId="6"/>
    <cellStyle name="Normal" xfId="0" builtinId="0"/>
    <cellStyle name="Percent" xfId="1" builtinId="5"/>
  </cellStyles>
  <dxfs count="0"/>
  <tableStyles count="0" defaultTableStyle="TableStyleMedium2" defaultPivotStyle="PivotStyleLight16"/>
  <colors>
    <mruColors>
      <color rgb="FFFF66CC"/>
      <color rgb="FFFFCCCC"/>
      <color rgb="FFCCCCFF"/>
      <color rgb="FFFF99CC"/>
      <color rgb="FFCCECFF"/>
      <color rgb="FFFF66FF"/>
      <color rgb="FFCC99FF"/>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0</xdr:col>
      <xdr:colOff>159402</xdr:colOff>
      <xdr:row>0</xdr:row>
      <xdr:rowOff>40480</xdr:rowOff>
    </xdr:from>
    <xdr:ext cx="864000" cy="864000"/>
    <xdr:pic>
      <xdr:nvPicPr>
        <xdr:cNvPr id="3" name="image1.jpg">
          <a:extLst>
            <a:ext uri="{FF2B5EF4-FFF2-40B4-BE49-F238E27FC236}">
              <a16:creationId xmlns:a16="http://schemas.microsoft.com/office/drawing/2014/main" xmlns="" id="{A4A98906-154D-496D-A873-FF11ADE9473D}"/>
            </a:ext>
          </a:extLst>
        </xdr:cNvPr>
        <xdr:cNvPicPr preferRelativeResize="0"/>
      </xdr:nvPicPr>
      <xdr:blipFill>
        <a:blip xmlns:r="http://schemas.openxmlformats.org/officeDocument/2006/relationships" r:embed="rId1" cstate="print"/>
        <a:stretch>
          <a:fillRect/>
        </a:stretch>
      </xdr:blipFill>
      <xdr:spPr>
        <a:xfrm>
          <a:off x="159402" y="159543"/>
          <a:ext cx="864000" cy="864000"/>
        </a:xfrm>
        <a:prstGeom prst="rect">
          <a:avLst/>
        </a:prstGeom>
        <a:noFill/>
      </xdr:spPr>
    </xdr:pic>
    <xdr:clientData fLocksWithSheet="0"/>
  </xdr:oneCellAnchor>
  <xdr:oneCellAnchor>
    <xdr:from>
      <xdr:col>12</xdr:col>
      <xdr:colOff>690076</xdr:colOff>
      <xdr:row>1</xdr:row>
      <xdr:rowOff>174949</xdr:rowOff>
    </xdr:from>
    <xdr:ext cx="2276475" cy="2895600"/>
    <xdr:pic>
      <xdr:nvPicPr>
        <xdr:cNvPr id="4" name="image2.png" descr="619523ee51c33fbe9fa91dd0fb8d1ca1.png">
          <a:extLst>
            <a:ext uri="{FF2B5EF4-FFF2-40B4-BE49-F238E27FC236}">
              <a16:creationId xmlns:a16="http://schemas.microsoft.com/office/drawing/2014/main" xmlns="" id="{E630BA8D-9EA8-4543-ACF6-F73131B89504}"/>
            </a:ext>
          </a:extLst>
        </xdr:cNvPr>
        <xdr:cNvPicPr preferRelativeResize="0"/>
      </xdr:nvPicPr>
      <xdr:blipFill>
        <a:blip xmlns:r="http://schemas.openxmlformats.org/officeDocument/2006/relationships" r:embed="rId2" cstate="print"/>
        <a:stretch>
          <a:fillRect/>
        </a:stretch>
      </xdr:blipFill>
      <xdr:spPr>
        <a:xfrm>
          <a:off x="9554158" y="485969"/>
          <a:ext cx="2276475" cy="2895600"/>
        </a:xfrm>
        <a:prstGeom prst="rect">
          <a:avLst/>
        </a:prstGeom>
        <a:noFill/>
      </xdr:spPr>
    </xdr:pic>
    <xdr:clientData fLocksWithSheet="0"/>
  </xdr:oneCellAnchor>
  <xdr:oneCellAnchor>
    <xdr:from>
      <xdr:col>13</xdr:col>
      <xdr:colOff>0</xdr:colOff>
      <xdr:row>6</xdr:row>
      <xdr:rowOff>136071</xdr:rowOff>
    </xdr:from>
    <xdr:ext cx="3476625" cy="1957096"/>
    <xdr:pic>
      <xdr:nvPicPr>
        <xdr:cNvPr id="5" name="image1.png" descr="0596d0a41c7761c68bb5df3a92cbd17f.png">
          <a:extLst>
            <a:ext uri="{FF2B5EF4-FFF2-40B4-BE49-F238E27FC236}">
              <a16:creationId xmlns:a16="http://schemas.microsoft.com/office/drawing/2014/main" xmlns="" id="{82DEAD5A-5DF7-4176-895C-F2D359B9ABCD}"/>
            </a:ext>
          </a:extLst>
        </xdr:cNvPr>
        <xdr:cNvPicPr preferRelativeResize="0"/>
      </xdr:nvPicPr>
      <xdr:blipFill>
        <a:blip xmlns:r="http://schemas.openxmlformats.org/officeDocument/2006/relationships" r:embed="rId3" cstate="print"/>
        <a:srcRect t="22171"/>
        <a:stretch>
          <a:fillRect/>
        </a:stretch>
      </xdr:blipFill>
      <xdr:spPr>
        <a:xfrm>
          <a:off x="9583316" y="1730051"/>
          <a:ext cx="3476625" cy="1957096"/>
        </a:xfrm>
        <a:prstGeom prst="rect">
          <a:avLst/>
        </a:prstGeom>
        <a:noFill/>
      </xdr:spPr>
    </xdr:pic>
    <xdr:clientData fLocksWithSheet="0"/>
  </xdr:oneCellAnchor>
  <xdr:twoCellAnchor editAs="oneCell">
    <xdr:from>
      <xdr:col>9</xdr:col>
      <xdr:colOff>690076</xdr:colOff>
      <xdr:row>7</xdr:row>
      <xdr:rowOff>77755</xdr:rowOff>
    </xdr:from>
    <xdr:to>
      <xdr:col>11</xdr:col>
      <xdr:colOff>390720</xdr:colOff>
      <xdr:row>8</xdr:row>
      <xdr:rowOff>265006</xdr:rowOff>
    </xdr:to>
    <xdr:pic>
      <xdr:nvPicPr>
        <xdr:cNvPr id="6" name="Picture 5" descr="Gambar WhatsApp 2025-08-13 pukul 16.38.53_9d745683.jpg">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4" cstate="print">
          <a:clrChange>
            <a:clrFrom>
              <a:srgbClr val="DFDFDF"/>
            </a:clrFrom>
            <a:clrTo>
              <a:srgbClr val="DFDFDF">
                <a:alpha val="0"/>
              </a:srgbClr>
            </a:clrTo>
          </a:clrChange>
        </a:blip>
        <a:srcRect l="19464" t="16933" r="19879" b="8983"/>
        <a:stretch>
          <a:fillRect/>
        </a:stretch>
      </xdr:blipFill>
      <xdr:spPr>
        <a:xfrm>
          <a:off x="7231224" y="1856403"/>
          <a:ext cx="1139113" cy="1198067"/>
        </a:xfrm>
        <a:prstGeom prst="rect">
          <a:avLst/>
        </a:prstGeom>
      </xdr:spPr>
    </xdr:pic>
    <xdr:clientData/>
  </xdr:twoCellAnchor>
  <xdr:twoCellAnchor editAs="oneCell">
    <xdr:from>
      <xdr:col>4</xdr:col>
      <xdr:colOff>116632</xdr:colOff>
      <xdr:row>7</xdr:row>
      <xdr:rowOff>87474</xdr:rowOff>
    </xdr:from>
    <xdr:to>
      <xdr:col>5</xdr:col>
      <xdr:colOff>672582</xdr:colOff>
      <xdr:row>8</xdr:row>
      <xdr:rowOff>274725</xdr:rowOff>
    </xdr:to>
    <xdr:pic>
      <xdr:nvPicPr>
        <xdr:cNvPr id="7" name="Picture 6" descr="Gambar WhatsApp 2025-08-13 pukul 16.38.53_9d745683.jpg">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4" cstate="print">
          <a:clrChange>
            <a:clrFrom>
              <a:srgbClr val="DFDFDF"/>
            </a:clrFrom>
            <a:clrTo>
              <a:srgbClr val="DFDFDF">
                <a:alpha val="0"/>
              </a:srgbClr>
            </a:clrTo>
          </a:clrChange>
        </a:blip>
        <a:srcRect l="19464" t="16933" r="19879" b="8983"/>
        <a:stretch>
          <a:fillRect/>
        </a:stretch>
      </xdr:blipFill>
      <xdr:spPr>
        <a:xfrm>
          <a:off x="3294872" y="1866122"/>
          <a:ext cx="1139113" cy="1198067"/>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S803"/>
  <sheetViews>
    <sheetView tabSelected="1" zoomScale="98" zoomScaleNormal="98" workbookViewId="0">
      <selection activeCell="D9" sqref="D9:S9"/>
    </sheetView>
  </sheetViews>
  <sheetFormatPr defaultColWidth="10.7109375" defaultRowHeight="15" customHeight="1"/>
  <cols>
    <col min="1" max="3" width="8.7109375" style="6" customWidth="1"/>
    <col min="4" max="4" width="21.42578125" style="6" customWidth="1"/>
    <col min="5" max="5" width="8.7109375" style="6" customWidth="1"/>
    <col min="6" max="6" width="15.42578125" style="6" customWidth="1"/>
    <col min="7" max="9" width="8.7109375" style="6" customWidth="1"/>
    <col min="10" max="11" width="10.7109375" style="6" customWidth="1"/>
    <col min="12" max="12" width="13.28515625" style="6" customWidth="1"/>
    <col min="13" max="13" width="10.7109375" style="6" customWidth="1"/>
    <col min="14" max="19" width="8.7109375" style="6" customWidth="1"/>
    <col min="20" max="16384" width="10.7109375" style="6"/>
  </cols>
  <sheetData>
    <row r="1" spans="1:19" s="4" customFormat="1" ht="24.95" customHeight="1">
      <c r="A1" s="351"/>
      <c r="B1" s="352"/>
      <c r="C1" s="355" t="s">
        <v>0</v>
      </c>
      <c r="D1" s="356"/>
      <c r="E1" s="356"/>
      <c r="F1" s="356"/>
      <c r="G1" s="356"/>
      <c r="H1" s="356"/>
      <c r="I1" s="356"/>
      <c r="J1" s="356"/>
      <c r="K1" s="356"/>
      <c r="L1" s="356"/>
      <c r="M1" s="356"/>
      <c r="N1" s="356"/>
      <c r="O1" s="356"/>
      <c r="P1" s="352"/>
      <c r="Q1" s="357" t="s">
        <v>91</v>
      </c>
      <c r="R1" s="358"/>
      <c r="S1" s="359"/>
    </row>
    <row r="2" spans="1:19" s="4" customFormat="1" ht="24.95" customHeight="1">
      <c r="A2" s="353"/>
      <c r="B2" s="354"/>
      <c r="C2" s="363" t="s">
        <v>101</v>
      </c>
      <c r="D2" s="361"/>
      <c r="E2" s="361"/>
      <c r="F2" s="361"/>
      <c r="G2" s="361"/>
      <c r="H2" s="361"/>
      <c r="I2" s="361"/>
      <c r="J2" s="361"/>
      <c r="K2" s="361"/>
      <c r="L2" s="361"/>
      <c r="M2" s="361"/>
      <c r="N2" s="361"/>
      <c r="O2" s="361"/>
      <c r="P2" s="354"/>
      <c r="Q2" s="360"/>
      <c r="R2" s="361"/>
      <c r="S2" s="362"/>
    </row>
    <row r="3" spans="1:19" s="4" customFormat="1" ht="24.95" customHeight="1">
      <c r="A3" s="353"/>
      <c r="B3" s="354"/>
      <c r="C3" s="363" t="s">
        <v>102</v>
      </c>
      <c r="D3" s="361"/>
      <c r="E3" s="361"/>
      <c r="F3" s="361"/>
      <c r="G3" s="361"/>
      <c r="H3" s="361"/>
      <c r="I3" s="361"/>
      <c r="J3" s="361"/>
      <c r="K3" s="361"/>
      <c r="L3" s="361"/>
      <c r="M3" s="361"/>
      <c r="N3" s="361"/>
      <c r="O3" s="361"/>
      <c r="P3" s="354"/>
      <c r="Q3" s="360"/>
      <c r="R3" s="361"/>
      <c r="S3" s="362"/>
    </row>
    <row r="4" spans="1:19" s="4" customFormat="1" ht="20.25" customHeight="1">
      <c r="A4" s="364" t="s">
        <v>1</v>
      </c>
      <c r="B4" s="365"/>
      <c r="C4" s="365"/>
      <c r="D4" s="365"/>
      <c r="E4" s="365"/>
      <c r="F4" s="365"/>
      <c r="G4" s="365"/>
      <c r="H4" s="365"/>
      <c r="I4" s="365"/>
      <c r="J4" s="365"/>
      <c r="K4" s="365"/>
      <c r="L4" s="365"/>
      <c r="M4" s="365"/>
      <c r="N4" s="365"/>
      <c r="O4" s="365"/>
      <c r="P4" s="365"/>
      <c r="Q4" s="365"/>
      <c r="R4" s="365"/>
      <c r="S4" s="366"/>
    </row>
    <row r="5" spans="1:19" s="5" customFormat="1" ht="14.25" customHeight="1">
      <c r="A5" s="367" t="s">
        <v>2</v>
      </c>
      <c r="B5" s="344"/>
      <c r="C5" s="344"/>
      <c r="D5" s="56" t="s">
        <v>3</v>
      </c>
      <c r="E5" s="343" t="s">
        <v>4</v>
      </c>
      <c r="F5" s="345"/>
      <c r="G5" s="343" t="s">
        <v>5</v>
      </c>
      <c r="H5" s="345"/>
      <c r="I5" s="343" t="s">
        <v>6</v>
      </c>
      <c r="J5" s="344"/>
      <c r="K5" s="345"/>
      <c r="L5" s="343" t="s">
        <v>7</v>
      </c>
      <c r="M5" s="345"/>
      <c r="N5" s="343" t="s">
        <v>8</v>
      </c>
      <c r="O5" s="344"/>
      <c r="P5" s="345"/>
      <c r="Q5" s="343" t="s">
        <v>9</v>
      </c>
      <c r="R5" s="346"/>
      <c r="S5" s="347"/>
    </row>
    <row r="6" spans="1:19" s="52" customFormat="1" ht="17.45" customHeight="1">
      <c r="A6" s="383" t="s">
        <v>107</v>
      </c>
      <c r="B6" s="384"/>
      <c r="C6" s="384"/>
      <c r="D6" s="51" t="s">
        <v>108</v>
      </c>
      <c r="E6" s="368" t="s">
        <v>109</v>
      </c>
      <c r="F6" s="369"/>
      <c r="G6" s="368">
        <v>0</v>
      </c>
      <c r="H6" s="369"/>
      <c r="I6" s="368"/>
      <c r="J6" s="385"/>
      <c r="K6" s="386"/>
      <c r="L6" s="51" t="s">
        <v>110</v>
      </c>
      <c r="M6" s="51" t="s">
        <v>105</v>
      </c>
      <c r="N6" s="425">
        <v>5</v>
      </c>
      <c r="O6" s="384"/>
      <c r="P6" s="369"/>
      <c r="Q6" s="426">
        <v>45529</v>
      </c>
      <c r="R6" s="427"/>
      <c r="S6" s="428"/>
    </row>
    <row r="7" spans="1:19" ht="14.25" customHeight="1">
      <c r="A7" s="387" t="s">
        <v>10</v>
      </c>
      <c r="B7" s="388"/>
      <c r="C7" s="388"/>
      <c r="D7" s="370" t="s">
        <v>85</v>
      </c>
      <c r="E7" s="371"/>
      <c r="F7" s="371"/>
      <c r="G7" s="371"/>
      <c r="H7" s="371"/>
      <c r="I7" s="346" t="s">
        <v>147</v>
      </c>
      <c r="J7" s="371"/>
      <c r="K7" s="371"/>
      <c r="L7" s="371"/>
      <c r="M7" s="372"/>
      <c r="N7" s="343" t="s">
        <v>11</v>
      </c>
      <c r="O7" s="371"/>
      <c r="P7" s="371"/>
      <c r="Q7" s="371"/>
      <c r="R7" s="371"/>
      <c r="S7" s="379"/>
    </row>
    <row r="8" spans="1:19" s="7" customFormat="1" ht="80.099999999999994" customHeight="1">
      <c r="A8" s="389"/>
      <c r="B8" s="390"/>
      <c r="C8" s="390"/>
      <c r="D8" s="373" t="s">
        <v>111</v>
      </c>
      <c r="E8" s="374"/>
      <c r="F8" s="374"/>
      <c r="G8" s="374"/>
      <c r="H8" s="375"/>
      <c r="I8" s="373" t="s">
        <v>148</v>
      </c>
      <c r="J8" s="374"/>
      <c r="K8" s="374"/>
      <c r="L8" s="374"/>
      <c r="M8" s="375"/>
      <c r="N8" s="373" t="s">
        <v>103</v>
      </c>
      <c r="O8" s="374"/>
      <c r="P8" s="374"/>
      <c r="Q8" s="374"/>
      <c r="R8" s="374"/>
      <c r="S8" s="376"/>
    </row>
    <row r="9" spans="1:19" ht="30.75" customHeight="1">
      <c r="A9" s="401" t="s">
        <v>106</v>
      </c>
      <c r="B9" s="377"/>
      <c r="C9" s="402"/>
      <c r="D9" s="337" t="s">
        <v>111</v>
      </c>
      <c r="E9" s="377"/>
      <c r="F9" s="377"/>
      <c r="G9" s="377"/>
      <c r="H9" s="377"/>
      <c r="I9" s="377"/>
      <c r="J9" s="377"/>
      <c r="K9" s="377"/>
      <c r="L9" s="377"/>
      <c r="M9" s="377"/>
      <c r="N9" s="377"/>
      <c r="O9" s="377"/>
      <c r="P9" s="377"/>
      <c r="Q9" s="377"/>
      <c r="R9" s="377"/>
      <c r="S9" s="378"/>
    </row>
    <row r="10" spans="1:19" ht="41.25" customHeight="1">
      <c r="A10" s="403" t="s">
        <v>12</v>
      </c>
      <c r="B10" s="388"/>
      <c r="C10" s="404"/>
      <c r="D10" s="337" t="s">
        <v>112</v>
      </c>
      <c r="E10" s="338"/>
      <c r="F10" s="338"/>
      <c r="G10" s="338"/>
      <c r="H10" s="338"/>
      <c r="I10" s="338"/>
      <c r="J10" s="338"/>
      <c r="K10" s="338"/>
      <c r="L10" s="338"/>
      <c r="M10" s="338"/>
      <c r="N10" s="338"/>
      <c r="O10" s="338"/>
      <c r="P10" s="338"/>
      <c r="Q10" s="338"/>
      <c r="R10" s="338"/>
      <c r="S10" s="339"/>
    </row>
    <row r="11" spans="1:19" ht="15" customHeight="1">
      <c r="A11" s="405" t="s">
        <v>13</v>
      </c>
      <c r="B11" s="406"/>
      <c r="C11" s="407"/>
      <c r="D11" s="348" t="s">
        <v>14</v>
      </c>
      <c r="E11" s="349"/>
      <c r="F11" s="349"/>
      <c r="G11" s="349"/>
      <c r="H11" s="349"/>
      <c r="I11" s="349"/>
      <c r="J11" s="349"/>
      <c r="K11" s="349"/>
      <c r="L11" s="349"/>
      <c r="M11" s="349"/>
      <c r="N11" s="349"/>
      <c r="O11" s="349"/>
      <c r="P11" s="349"/>
      <c r="Q11" s="349"/>
      <c r="R11" s="349"/>
      <c r="S11" s="350"/>
    </row>
    <row r="12" spans="1:19" ht="15" customHeight="1">
      <c r="A12" s="408"/>
      <c r="B12" s="409"/>
      <c r="C12" s="410"/>
      <c r="D12" s="90" t="s">
        <v>113</v>
      </c>
      <c r="E12" s="380" t="s">
        <v>126</v>
      </c>
      <c r="F12" s="381"/>
      <c r="G12" s="381"/>
      <c r="H12" s="381"/>
      <c r="I12" s="381"/>
      <c r="J12" s="381"/>
      <c r="K12" s="381"/>
      <c r="L12" s="381"/>
      <c r="M12" s="381"/>
      <c r="N12" s="381"/>
      <c r="O12" s="381"/>
      <c r="P12" s="381"/>
      <c r="Q12" s="381"/>
      <c r="R12" s="381"/>
      <c r="S12" s="382"/>
    </row>
    <row r="13" spans="1:19" ht="15" customHeight="1">
      <c r="A13" s="408"/>
      <c r="B13" s="409"/>
      <c r="C13" s="410"/>
      <c r="D13" s="90" t="s">
        <v>114</v>
      </c>
      <c r="E13" s="380" t="s">
        <v>127</v>
      </c>
      <c r="F13" s="381"/>
      <c r="G13" s="381"/>
      <c r="H13" s="381"/>
      <c r="I13" s="381"/>
      <c r="J13" s="381"/>
      <c r="K13" s="381"/>
      <c r="L13" s="381"/>
      <c r="M13" s="381"/>
      <c r="N13" s="381"/>
      <c r="O13" s="381"/>
      <c r="P13" s="381"/>
      <c r="Q13" s="381"/>
      <c r="R13" s="381"/>
      <c r="S13" s="382"/>
    </row>
    <row r="14" spans="1:19" ht="15" customHeight="1">
      <c r="A14" s="408"/>
      <c r="B14" s="409"/>
      <c r="C14" s="410"/>
      <c r="D14" s="90" t="s">
        <v>115</v>
      </c>
      <c r="E14" s="380" t="s">
        <v>128</v>
      </c>
      <c r="F14" s="381"/>
      <c r="G14" s="381"/>
      <c r="H14" s="381"/>
      <c r="I14" s="381"/>
      <c r="J14" s="381"/>
      <c r="K14" s="381"/>
      <c r="L14" s="381"/>
      <c r="M14" s="381"/>
      <c r="N14" s="381"/>
      <c r="O14" s="381"/>
      <c r="P14" s="381"/>
      <c r="Q14" s="381"/>
      <c r="R14" s="381"/>
      <c r="S14" s="382"/>
    </row>
    <row r="15" spans="1:19" ht="14.25" customHeight="1">
      <c r="A15" s="408"/>
      <c r="B15" s="409"/>
      <c r="C15" s="410"/>
      <c r="D15" s="90" t="s">
        <v>116</v>
      </c>
      <c r="E15" s="380" t="s">
        <v>129</v>
      </c>
      <c r="F15" s="381"/>
      <c r="G15" s="381"/>
      <c r="H15" s="381"/>
      <c r="I15" s="381"/>
      <c r="J15" s="381"/>
      <c r="K15" s="381"/>
      <c r="L15" s="381"/>
      <c r="M15" s="381"/>
      <c r="N15" s="381"/>
      <c r="O15" s="381"/>
      <c r="P15" s="381"/>
      <c r="Q15" s="381"/>
      <c r="R15" s="381"/>
      <c r="S15" s="382"/>
    </row>
    <row r="16" spans="1:19" ht="15" customHeight="1">
      <c r="A16" s="408"/>
      <c r="B16" s="409"/>
      <c r="C16" s="410"/>
      <c r="D16" s="348" t="s">
        <v>15</v>
      </c>
      <c r="E16" s="349"/>
      <c r="F16" s="349"/>
      <c r="G16" s="349"/>
      <c r="H16" s="349"/>
      <c r="I16" s="349"/>
      <c r="J16" s="349"/>
      <c r="K16" s="349"/>
      <c r="L16" s="349"/>
      <c r="M16" s="349"/>
      <c r="N16" s="349"/>
      <c r="O16" s="349"/>
      <c r="P16" s="349"/>
      <c r="Q16" s="349"/>
      <c r="R16" s="349"/>
      <c r="S16" s="350"/>
    </row>
    <row r="17" spans="1:19" ht="15" customHeight="1">
      <c r="A17" s="408"/>
      <c r="B17" s="409"/>
      <c r="C17" s="410"/>
      <c r="D17" s="91" t="s">
        <v>117</v>
      </c>
      <c r="E17" s="317" t="s">
        <v>130</v>
      </c>
      <c r="F17" s="318"/>
      <c r="G17" s="318"/>
      <c r="H17" s="318"/>
      <c r="I17" s="318"/>
      <c r="J17" s="318"/>
      <c r="K17" s="318"/>
      <c r="L17" s="318"/>
      <c r="M17" s="318"/>
      <c r="N17" s="318"/>
      <c r="O17" s="318"/>
      <c r="P17" s="318"/>
      <c r="Q17" s="318"/>
      <c r="R17" s="318"/>
      <c r="S17" s="319"/>
    </row>
    <row r="18" spans="1:19" ht="15" customHeight="1">
      <c r="A18" s="408"/>
      <c r="B18" s="409"/>
      <c r="C18" s="410"/>
      <c r="D18" s="91" t="s">
        <v>118</v>
      </c>
      <c r="E18" s="320" t="s">
        <v>131</v>
      </c>
      <c r="F18" s="321"/>
      <c r="G18" s="321"/>
      <c r="H18" s="321"/>
      <c r="I18" s="321"/>
      <c r="J18" s="321"/>
      <c r="K18" s="321"/>
      <c r="L18" s="321"/>
      <c r="M18" s="321"/>
      <c r="N18" s="321"/>
      <c r="O18" s="321"/>
      <c r="P18" s="321"/>
      <c r="Q18" s="321"/>
      <c r="R18" s="321"/>
      <c r="S18" s="322"/>
    </row>
    <row r="19" spans="1:19" ht="15" customHeight="1">
      <c r="A19" s="408"/>
      <c r="B19" s="409"/>
      <c r="C19" s="410"/>
      <c r="D19" s="91" t="s">
        <v>119</v>
      </c>
      <c r="E19" s="320" t="s">
        <v>132</v>
      </c>
      <c r="F19" s="321"/>
      <c r="G19" s="321"/>
      <c r="H19" s="321"/>
      <c r="I19" s="321"/>
      <c r="J19" s="321"/>
      <c r="K19" s="321"/>
      <c r="L19" s="321"/>
      <c r="M19" s="321"/>
      <c r="N19" s="321"/>
      <c r="O19" s="321"/>
      <c r="P19" s="321"/>
      <c r="Q19" s="321"/>
      <c r="R19" s="321"/>
      <c r="S19" s="322"/>
    </row>
    <row r="20" spans="1:19" ht="15" customHeight="1">
      <c r="A20" s="411"/>
      <c r="B20" s="412"/>
      <c r="C20" s="413"/>
      <c r="D20" s="91" t="s">
        <v>120</v>
      </c>
      <c r="E20" s="320" t="s">
        <v>133</v>
      </c>
      <c r="F20" s="321"/>
      <c r="G20" s="321"/>
      <c r="H20" s="321"/>
      <c r="I20" s="321"/>
      <c r="J20" s="321"/>
      <c r="K20" s="321"/>
      <c r="L20" s="321"/>
      <c r="M20" s="321"/>
      <c r="N20" s="321"/>
      <c r="O20" s="321"/>
      <c r="P20" s="321"/>
      <c r="Q20" s="321"/>
      <c r="R20" s="321"/>
      <c r="S20" s="322"/>
    </row>
    <row r="21" spans="1:19" ht="15" customHeight="1">
      <c r="A21" s="403" t="s">
        <v>19</v>
      </c>
      <c r="B21" s="388"/>
      <c r="C21" s="388"/>
      <c r="D21" s="300" t="s">
        <v>20</v>
      </c>
      <c r="E21" s="301"/>
      <c r="F21" s="301"/>
      <c r="G21" s="301"/>
      <c r="H21" s="301"/>
      <c r="I21" s="301"/>
      <c r="J21" s="301"/>
      <c r="K21" s="301"/>
      <c r="L21" s="301"/>
      <c r="M21" s="301"/>
      <c r="N21" s="301"/>
      <c r="O21" s="301"/>
      <c r="P21" s="301"/>
      <c r="Q21" s="301"/>
      <c r="R21" s="301"/>
      <c r="S21" s="302"/>
    </row>
    <row r="22" spans="1:19" ht="15" customHeight="1">
      <c r="A22" s="389"/>
      <c r="B22" s="390"/>
      <c r="C22" s="390"/>
      <c r="D22" s="416" t="s">
        <v>21</v>
      </c>
      <c r="E22" s="418" t="s">
        <v>22</v>
      </c>
      <c r="F22" s="419"/>
      <c r="G22" s="419"/>
      <c r="H22" s="420"/>
      <c r="I22" s="391" t="s">
        <v>23</v>
      </c>
      <c r="J22" s="392"/>
      <c r="K22" s="45"/>
      <c r="L22" s="45"/>
      <c r="M22" s="45"/>
      <c r="N22" s="45"/>
      <c r="O22" s="45"/>
      <c r="P22" s="45"/>
      <c r="Q22" s="45"/>
      <c r="R22" s="45"/>
      <c r="S22" s="46"/>
    </row>
    <row r="23" spans="1:19" ht="15" customHeight="1">
      <c r="A23" s="389"/>
      <c r="B23" s="390"/>
      <c r="C23" s="390"/>
      <c r="D23" s="417"/>
      <c r="E23" s="57" t="s">
        <v>95</v>
      </c>
      <c r="F23" s="57" t="s">
        <v>96</v>
      </c>
      <c r="G23" s="57" t="s">
        <v>97</v>
      </c>
      <c r="H23" s="57" t="s">
        <v>125</v>
      </c>
      <c r="I23" s="393"/>
      <c r="J23" s="394"/>
      <c r="K23" s="8"/>
      <c r="L23" s="8"/>
      <c r="M23" s="8"/>
      <c r="N23" s="8"/>
      <c r="O23" s="47"/>
      <c r="P23" s="47"/>
      <c r="Q23" s="47"/>
      <c r="R23" s="47"/>
      <c r="S23" s="48"/>
    </row>
    <row r="24" spans="1:19" ht="15" customHeight="1">
      <c r="A24" s="389"/>
      <c r="B24" s="390"/>
      <c r="C24" s="390"/>
      <c r="D24" s="58" t="s">
        <v>121</v>
      </c>
      <c r="E24" s="59">
        <v>19</v>
      </c>
      <c r="F24" s="59">
        <v>0</v>
      </c>
      <c r="G24" s="59">
        <v>0</v>
      </c>
      <c r="H24" s="59">
        <v>0</v>
      </c>
      <c r="I24" s="395">
        <f>SUM(E24:H24)</f>
        <v>19</v>
      </c>
      <c r="J24" s="396"/>
      <c r="K24" s="9"/>
      <c r="L24" s="10"/>
      <c r="M24" s="10"/>
      <c r="N24" s="10"/>
      <c r="O24" s="11"/>
      <c r="P24" s="11"/>
      <c r="Q24" s="11"/>
      <c r="R24" s="11"/>
      <c r="S24" s="12"/>
    </row>
    <row r="25" spans="1:19" ht="15" customHeight="1">
      <c r="A25" s="389"/>
      <c r="B25" s="390"/>
      <c r="C25" s="390"/>
      <c r="D25" s="60" t="s">
        <v>122</v>
      </c>
      <c r="E25" s="61">
        <v>0</v>
      </c>
      <c r="F25" s="61">
        <v>22</v>
      </c>
      <c r="G25" s="61">
        <v>0</v>
      </c>
      <c r="H25" s="61">
        <v>0</v>
      </c>
      <c r="I25" s="397">
        <f>SUM(E25:H25)</f>
        <v>22</v>
      </c>
      <c r="J25" s="398"/>
      <c r="K25" s="9"/>
      <c r="L25" s="13"/>
      <c r="M25" s="13"/>
      <c r="N25" s="13"/>
      <c r="O25" s="14"/>
      <c r="P25" s="14"/>
      <c r="Q25" s="14"/>
      <c r="R25" s="14"/>
      <c r="S25" s="15"/>
    </row>
    <row r="26" spans="1:19" ht="15" customHeight="1">
      <c r="A26" s="389"/>
      <c r="B26" s="390"/>
      <c r="C26" s="390"/>
      <c r="D26" s="62" t="s">
        <v>123</v>
      </c>
      <c r="E26" s="63">
        <v>0</v>
      </c>
      <c r="F26" s="63">
        <v>0</v>
      </c>
      <c r="G26" s="63">
        <v>27</v>
      </c>
      <c r="H26" s="63">
        <v>0</v>
      </c>
      <c r="I26" s="399">
        <f>SUM(E26:H26)</f>
        <v>27</v>
      </c>
      <c r="J26" s="400"/>
      <c r="K26" s="16"/>
      <c r="L26" s="9"/>
      <c r="M26" s="16"/>
      <c r="N26" s="16"/>
      <c r="O26" s="17"/>
      <c r="P26" s="17"/>
      <c r="Q26" s="17"/>
      <c r="R26" s="17"/>
      <c r="S26" s="18"/>
    </row>
    <row r="27" spans="1:19" ht="15" customHeight="1">
      <c r="A27" s="389"/>
      <c r="B27" s="390"/>
      <c r="C27" s="390"/>
      <c r="D27" s="64" t="s">
        <v>124</v>
      </c>
      <c r="E27" s="65">
        <v>0</v>
      </c>
      <c r="F27" s="65">
        <v>0</v>
      </c>
      <c r="G27" s="65">
        <v>0</v>
      </c>
      <c r="H27" s="65">
        <v>32</v>
      </c>
      <c r="I27" s="421">
        <f t="shared" ref="I27" si="0">SUM(E27:H27)</f>
        <v>32</v>
      </c>
      <c r="J27" s="422"/>
      <c r="K27" s="16"/>
      <c r="L27" s="9"/>
      <c r="M27" s="16"/>
      <c r="N27" s="16"/>
      <c r="O27" s="17"/>
      <c r="P27" s="17"/>
      <c r="Q27" s="17"/>
      <c r="R27" s="17"/>
      <c r="S27" s="18"/>
    </row>
    <row r="28" spans="1:19" ht="15" customHeight="1">
      <c r="A28" s="389"/>
      <c r="B28" s="390"/>
      <c r="C28" s="390"/>
      <c r="D28" s="66" t="s">
        <v>24</v>
      </c>
      <c r="E28" s="67">
        <f>SUM(E24:E27)</f>
        <v>19</v>
      </c>
      <c r="F28" s="67">
        <f t="shared" ref="F28:H28" si="1">SUM(F24:F27)</f>
        <v>22</v>
      </c>
      <c r="G28" s="67">
        <f t="shared" si="1"/>
        <v>27</v>
      </c>
      <c r="H28" s="67">
        <f t="shared" si="1"/>
        <v>32</v>
      </c>
      <c r="I28" s="423">
        <f>SUM(I24:J27)</f>
        <v>100</v>
      </c>
      <c r="J28" s="424"/>
      <c r="K28" s="19"/>
      <c r="L28" s="19"/>
      <c r="M28" s="19"/>
      <c r="N28" s="19"/>
      <c r="O28" s="17"/>
      <c r="P28" s="17"/>
      <c r="Q28" s="17"/>
      <c r="R28" s="17"/>
      <c r="S28" s="18"/>
    </row>
    <row r="29" spans="1:19" ht="15" customHeight="1">
      <c r="A29" s="414"/>
      <c r="B29" s="415"/>
      <c r="C29" s="415"/>
      <c r="D29" s="2"/>
      <c r="E29" s="1"/>
      <c r="F29" s="1"/>
      <c r="G29" s="1"/>
      <c r="H29" s="1"/>
      <c r="I29" s="1"/>
      <c r="J29" s="1"/>
      <c r="K29" s="1"/>
      <c r="L29" s="1"/>
      <c r="M29" s="1"/>
      <c r="N29" s="1"/>
      <c r="O29" s="1"/>
      <c r="P29" s="1"/>
      <c r="Q29" s="1"/>
      <c r="R29" s="1"/>
      <c r="S29" s="20"/>
    </row>
    <row r="30" spans="1:19" ht="15" customHeight="1">
      <c r="A30" s="403" t="s">
        <v>25</v>
      </c>
      <c r="B30" s="388"/>
      <c r="C30" s="404"/>
      <c r="D30" s="303" t="s">
        <v>26</v>
      </c>
      <c r="E30" s="304"/>
      <c r="F30" s="304"/>
      <c r="G30" s="304"/>
      <c r="H30" s="304"/>
      <c r="I30" s="304"/>
      <c r="J30" s="304"/>
      <c r="K30" s="304"/>
      <c r="L30" s="304"/>
      <c r="M30" s="304"/>
      <c r="N30" s="304"/>
      <c r="O30" s="304"/>
      <c r="P30" s="304"/>
      <c r="Q30" s="304"/>
      <c r="R30" s="304"/>
      <c r="S30" s="305"/>
    </row>
    <row r="31" spans="1:19" ht="15" customHeight="1">
      <c r="A31" s="389"/>
      <c r="B31" s="390"/>
      <c r="C31" s="430"/>
      <c r="D31" s="391" t="s">
        <v>27</v>
      </c>
      <c r="E31" s="434"/>
      <c r="F31" s="418" t="s">
        <v>21</v>
      </c>
      <c r="G31" s="432"/>
      <c r="H31" s="432"/>
      <c r="I31" s="433"/>
      <c r="J31" s="21"/>
      <c r="K31" s="22"/>
      <c r="L31" s="22"/>
      <c r="M31" s="22"/>
      <c r="N31" s="22"/>
      <c r="O31" s="22"/>
      <c r="P31" s="22"/>
      <c r="Q31" s="22"/>
      <c r="R31" s="22"/>
      <c r="S31" s="23"/>
    </row>
    <row r="32" spans="1:19" ht="15" customHeight="1">
      <c r="A32" s="389"/>
      <c r="B32" s="390"/>
      <c r="C32" s="430"/>
      <c r="D32" s="435"/>
      <c r="E32" s="436"/>
      <c r="F32" s="66" t="s">
        <v>16</v>
      </c>
      <c r="G32" s="66" t="s">
        <v>17</v>
      </c>
      <c r="H32" s="66" t="s">
        <v>18</v>
      </c>
      <c r="I32" s="68" t="s">
        <v>92</v>
      </c>
      <c r="J32" s="24"/>
      <c r="K32" s="25"/>
      <c r="L32" s="25"/>
      <c r="M32" s="25"/>
      <c r="N32" s="25"/>
      <c r="O32" s="25"/>
      <c r="P32" s="25"/>
      <c r="Q32" s="25"/>
      <c r="R32" s="25"/>
      <c r="S32" s="23"/>
    </row>
    <row r="33" spans="1:19" ht="15" customHeight="1">
      <c r="A33" s="389"/>
      <c r="B33" s="390"/>
      <c r="C33" s="430"/>
      <c r="D33" s="437" t="s">
        <v>28</v>
      </c>
      <c r="E33" s="438"/>
      <c r="F33" s="69" t="s">
        <v>29</v>
      </c>
      <c r="G33" s="70" t="s">
        <v>29</v>
      </c>
      <c r="H33" s="70" t="s">
        <v>29</v>
      </c>
      <c r="I33" s="70" t="s">
        <v>29</v>
      </c>
      <c r="J33" s="26"/>
      <c r="K33" s="27"/>
      <c r="L33" s="27"/>
      <c r="M33" s="27"/>
      <c r="N33" s="27"/>
      <c r="O33" s="27"/>
      <c r="P33" s="27"/>
      <c r="Q33" s="27"/>
      <c r="R33" s="27"/>
      <c r="S33" s="23"/>
    </row>
    <row r="34" spans="1:19" ht="15" customHeight="1">
      <c r="A34" s="389"/>
      <c r="B34" s="390"/>
      <c r="C34" s="430"/>
      <c r="D34" s="437" t="s">
        <v>30</v>
      </c>
      <c r="E34" s="438"/>
      <c r="F34" s="69" t="s">
        <v>29</v>
      </c>
      <c r="G34" s="69" t="s">
        <v>29</v>
      </c>
      <c r="H34" s="69" t="s">
        <v>29</v>
      </c>
      <c r="I34" s="69" t="s">
        <v>29</v>
      </c>
      <c r="J34" s="26"/>
      <c r="K34" s="27"/>
      <c r="L34" s="27"/>
      <c r="M34" s="27"/>
      <c r="N34" s="27"/>
      <c r="O34" s="27"/>
      <c r="P34" s="27"/>
      <c r="Q34" s="27"/>
      <c r="R34" s="27"/>
      <c r="S34" s="23"/>
    </row>
    <row r="35" spans="1:19" ht="15" customHeight="1">
      <c r="A35" s="389"/>
      <c r="B35" s="390"/>
      <c r="C35" s="430"/>
      <c r="D35" s="437" t="s">
        <v>31</v>
      </c>
      <c r="E35" s="438"/>
      <c r="F35" s="69" t="s">
        <v>29</v>
      </c>
      <c r="G35" s="69" t="s">
        <v>29</v>
      </c>
      <c r="H35" s="69" t="s">
        <v>29</v>
      </c>
      <c r="I35" s="71" t="s">
        <v>93</v>
      </c>
      <c r="J35" s="26"/>
      <c r="K35" s="27"/>
      <c r="L35" s="27"/>
      <c r="M35" s="27"/>
      <c r="N35" s="27"/>
      <c r="O35" s="27"/>
      <c r="P35" s="27"/>
      <c r="Q35" s="27"/>
      <c r="R35" s="27"/>
      <c r="S35" s="23"/>
    </row>
    <row r="36" spans="1:19" ht="15" customHeight="1">
      <c r="A36" s="414"/>
      <c r="B36" s="415"/>
      <c r="C36" s="431"/>
      <c r="D36" s="28"/>
      <c r="E36" s="3"/>
      <c r="F36" s="29"/>
      <c r="G36" s="29"/>
      <c r="H36" s="29"/>
      <c r="I36" s="29"/>
      <c r="J36" s="29"/>
      <c r="K36" s="3"/>
      <c r="L36" s="3"/>
      <c r="M36" s="3"/>
      <c r="N36" s="3"/>
      <c r="O36" s="3"/>
      <c r="P36" s="3"/>
      <c r="Q36" s="3"/>
      <c r="R36" s="3"/>
      <c r="S36" s="20"/>
    </row>
    <row r="37" spans="1:19" ht="15" customHeight="1">
      <c r="A37" s="403" t="s">
        <v>32</v>
      </c>
      <c r="B37" s="458"/>
      <c r="C37" s="459"/>
      <c r="D37" s="439" t="s">
        <v>134</v>
      </c>
      <c r="E37" s="335"/>
      <c r="F37" s="335"/>
      <c r="G37" s="335"/>
      <c r="H37" s="335"/>
      <c r="I37" s="335"/>
      <c r="J37" s="335"/>
      <c r="K37" s="335"/>
      <c r="L37" s="335"/>
      <c r="M37" s="335"/>
      <c r="N37" s="335"/>
      <c r="O37" s="335"/>
      <c r="P37" s="335"/>
      <c r="Q37" s="335"/>
      <c r="R37" s="335"/>
      <c r="S37" s="336"/>
    </row>
    <row r="38" spans="1:19" ht="15" customHeight="1">
      <c r="A38" s="460"/>
      <c r="B38" s="461"/>
      <c r="C38" s="462"/>
      <c r="D38" s="334" t="s">
        <v>135</v>
      </c>
      <c r="E38" s="335"/>
      <c r="F38" s="335"/>
      <c r="G38" s="335"/>
      <c r="H38" s="335"/>
      <c r="I38" s="335"/>
      <c r="J38" s="335"/>
      <c r="K38" s="335"/>
      <c r="L38" s="335"/>
      <c r="M38" s="335"/>
      <c r="N38" s="335"/>
      <c r="O38" s="335"/>
      <c r="P38" s="335"/>
      <c r="Q38" s="335"/>
      <c r="R38" s="335"/>
      <c r="S38" s="336"/>
    </row>
    <row r="39" spans="1:19" ht="15" customHeight="1">
      <c r="A39" s="460"/>
      <c r="B39" s="461"/>
      <c r="C39" s="462"/>
      <c r="D39" s="334" t="s">
        <v>136</v>
      </c>
      <c r="E39" s="335"/>
      <c r="F39" s="335"/>
      <c r="G39" s="335"/>
      <c r="H39" s="335"/>
      <c r="I39" s="335"/>
      <c r="J39" s="335"/>
      <c r="K39" s="335"/>
      <c r="L39" s="335"/>
      <c r="M39" s="335"/>
      <c r="N39" s="335"/>
      <c r="O39" s="335"/>
      <c r="P39" s="335"/>
      <c r="Q39" s="335"/>
      <c r="R39" s="335"/>
      <c r="S39" s="336"/>
    </row>
    <row r="40" spans="1:19" ht="15" customHeight="1">
      <c r="A40" s="460"/>
      <c r="B40" s="461"/>
      <c r="C40" s="462"/>
      <c r="D40" s="334" t="s">
        <v>137</v>
      </c>
      <c r="E40" s="335"/>
      <c r="F40" s="335"/>
      <c r="G40" s="335"/>
      <c r="H40" s="335"/>
      <c r="I40" s="335"/>
      <c r="J40" s="335"/>
      <c r="K40" s="335"/>
      <c r="L40" s="335"/>
      <c r="M40" s="335"/>
      <c r="N40" s="335"/>
      <c r="O40" s="335"/>
      <c r="P40" s="335"/>
      <c r="Q40" s="335"/>
      <c r="R40" s="335"/>
      <c r="S40" s="336"/>
    </row>
    <row r="41" spans="1:19" ht="15" customHeight="1">
      <c r="A41" s="460"/>
      <c r="B41" s="461"/>
      <c r="C41" s="462"/>
      <c r="D41" s="334" t="s">
        <v>204</v>
      </c>
      <c r="E41" s="335"/>
      <c r="F41" s="335"/>
      <c r="G41" s="335"/>
      <c r="H41" s="335"/>
      <c r="I41" s="335"/>
      <c r="J41" s="335"/>
      <c r="K41" s="335"/>
      <c r="L41" s="335"/>
      <c r="M41" s="335"/>
      <c r="N41" s="335"/>
      <c r="O41" s="335"/>
      <c r="P41" s="335"/>
      <c r="Q41" s="335"/>
      <c r="R41" s="335"/>
      <c r="S41" s="336"/>
    </row>
    <row r="42" spans="1:19" ht="15" customHeight="1">
      <c r="A42" s="460"/>
      <c r="B42" s="461"/>
      <c r="C42" s="462"/>
      <c r="D42" s="334" t="s">
        <v>138</v>
      </c>
      <c r="E42" s="335"/>
      <c r="F42" s="335"/>
      <c r="G42" s="335"/>
      <c r="H42" s="335"/>
      <c r="I42" s="335"/>
      <c r="J42" s="335"/>
      <c r="K42" s="335"/>
      <c r="L42" s="335"/>
      <c r="M42" s="335"/>
      <c r="N42" s="335"/>
      <c r="O42" s="335"/>
      <c r="P42" s="335"/>
      <c r="Q42" s="335"/>
      <c r="R42" s="335"/>
      <c r="S42" s="336"/>
    </row>
    <row r="43" spans="1:19" ht="15" customHeight="1">
      <c r="A43" s="460"/>
      <c r="B43" s="461"/>
      <c r="C43" s="462"/>
      <c r="D43" s="337" t="s">
        <v>139</v>
      </c>
      <c r="E43" s="340"/>
      <c r="F43" s="340"/>
      <c r="G43" s="340"/>
      <c r="H43" s="340"/>
      <c r="I43" s="340"/>
      <c r="J43" s="340"/>
      <c r="K43" s="340"/>
      <c r="L43" s="340"/>
      <c r="M43" s="340"/>
      <c r="N43" s="340"/>
      <c r="O43" s="340"/>
      <c r="P43" s="340"/>
      <c r="Q43" s="340"/>
      <c r="R43" s="340"/>
      <c r="S43" s="341"/>
    </row>
    <row r="44" spans="1:19" ht="15" customHeight="1">
      <c r="A44" s="460"/>
      <c r="B44" s="461"/>
      <c r="C44" s="462"/>
      <c r="D44" s="334" t="s">
        <v>140</v>
      </c>
      <c r="E44" s="335"/>
      <c r="F44" s="335"/>
      <c r="G44" s="335"/>
      <c r="H44" s="335"/>
      <c r="I44" s="335"/>
      <c r="J44" s="335"/>
      <c r="K44" s="335"/>
      <c r="L44" s="335"/>
      <c r="M44" s="335"/>
      <c r="N44" s="335"/>
      <c r="O44" s="335"/>
      <c r="P44" s="335"/>
      <c r="Q44" s="335"/>
      <c r="R44" s="335"/>
      <c r="S44" s="336"/>
    </row>
    <row r="45" spans="1:19" ht="16.5" customHeight="1">
      <c r="A45" s="460"/>
      <c r="B45" s="461"/>
      <c r="C45" s="462"/>
      <c r="D45" s="337" t="s">
        <v>237</v>
      </c>
      <c r="E45" s="338"/>
      <c r="F45" s="338"/>
      <c r="G45" s="338"/>
      <c r="H45" s="338"/>
      <c r="I45" s="338"/>
      <c r="J45" s="338"/>
      <c r="K45" s="338"/>
      <c r="L45" s="338"/>
      <c r="M45" s="338"/>
      <c r="N45" s="338"/>
      <c r="O45" s="338"/>
      <c r="P45" s="338"/>
      <c r="Q45" s="338"/>
      <c r="R45" s="338"/>
      <c r="S45" s="339"/>
    </row>
    <row r="46" spans="1:19" ht="15" customHeight="1">
      <c r="A46" s="460"/>
      <c r="B46" s="461"/>
      <c r="C46" s="462"/>
      <c r="D46" s="453" t="s">
        <v>141</v>
      </c>
      <c r="E46" s="454"/>
      <c r="F46" s="454"/>
      <c r="G46" s="454"/>
      <c r="H46" s="454"/>
      <c r="I46" s="454"/>
      <c r="J46" s="454"/>
      <c r="K46" s="454"/>
      <c r="L46" s="454"/>
      <c r="M46" s="454"/>
      <c r="N46" s="454"/>
      <c r="O46" s="454"/>
      <c r="P46" s="454"/>
      <c r="Q46" s="454"/>
      <c r="R46" s="454"/>
      <c r="S46" s="455"/>
    </row>
    <row r="47" spans="1:19" ht="15" customHeight="1">
      <c r="A47" s="460"/>
      <c r="B47" s="461"/>
      <c r="C47" s="462"/>
      <c r="D47" s="453" t="s">
        <v>142</v>
      </c>
      <c r="E47" s="454"/>
      <c r="F47" s="454"/>
      <c r="G47" s="454"/>
      <c r="H47" s="454"/>
      <c r="I47" s="454"/>
      <c r="J47" s="454"/>
      <c r="K47" s="454"/>
      <c r="L47" s="454"/>
      <c r="M47" s="454"/>
      <c r="N47" s="454"/>
      <c r="O47" s="454"/>
      <c r="P47" s="454"/>
      <c r="Q47" s="454"/>
      <c r="R47" s="454"/>
      <c r="S47" s="455"/>
    </row>
    <row r="48" spans="1:19" ht="15" customHeight="1">
      <c r="A48" s="460"/>
      <c r="B48" s="461"/>
      <c r="C48" s="462"/>
      <c r="D48" s="453" t="s">
        <v>238</v>
      </c>
      <c r="E48" s="454"/>
      <c r="F48" s="454"/>
      <c r="G48" s="454"/>
      <c r="H48" s="454"/>
      <c r="I48" s="454"/>
      <c r="J48" s="454"/>
      <c r="K48" s="454"/>
      <c r="L48" s="454"/>
      <c r="M48" s="454"/>
      <c r="N48" s="454"/>
      <c r="O48" s="454"/>
      <c r="P48" s="454"/>
      <c r="Q48" s="454"/>
      <c r="R48" s="454"/>
      <c r="S48" s="455"/>
    </row>
    <row r="49" spans="1:19" ht="15" customHeight="1">
      <c r="A49" s="92" t="s">
        <v>33</v>
      </c>
      <c r="B49" s="93"/>
      <c r="C49" s="94"/>
      <c r="D49" s="306" t="s">
        <v>34</v>
      </c>
      <c r="E49" s="307"/>
      <c r="F49" s="307"/>
      <c r="G49" s="307"/>
      <c r="H49" s="307"/>
      <c r="I49" s="307"/>
      <c r="J49" s="307"/>
      <c r="K49" s="307"/>
      <c r="L49" s="307"/>
      <c r="M49" s="307"/>
      <c r="N49" s="307"/>
      <c r="O49" s="307"/>
      <c r="P49" s="307"/>
      <c r="Q49" s="307"/>
      <c r="R49" s="307"/>
      <c r="S49" s="308"/>
    </row>
    <row r="50" spans="1:19" ht="15" customHeight="1">
      <c r="A50" s="95"/>
      <c r="B50" s="96"/>
      <c r="C50" s="97"/>
      <c r="D50" s="199" t="s">
        <v>149</v>
      </c>
      <c r="E50" s="200"/>
      <c r="F50" s="200"/>
      <c r="G50" s="200"/>
      <c r="H50" s="200"/>
      <c r="I50" s="200"/>
      <c r="J50" s="200"/>
      <c r="K50" s="200"/>
      <c r="L50" s="200"/>
      <c r="M50" s="200"/>
      <c r="N50" s="200"/>
      <c r="O50" s="200"/>
      <c r="P50" s="200"/>
      <c r="Q50" s="200"/>
      <c r="R50" s="200"/>
      <c r="S50" s="342"/>
    </row>
    <row r="51" spans="1:19" ht="15" customHeight="1">
      <c r="A51" s="95"/>
      <c r="B51" s="96"/>
      <c r="C51" s="97"/>
      <c r="D51" s="202" t="s">
        <v>150</v>
      </c>
      <c r="E51" s="203"/>
      <c r="F51" s="203"/>
      <c r="G51" s="203"/>
      <c r="H51" s="203"/>
      <c r="I51" s="203"/>
      <c r="J51" s="203"/>
      <c r="K51" s="203"/>
      <c r="L51" s="203"/>
      <c r="M51" s="203"/>
      <c r="N51" s="203"/>
      <c r="O51" s="203"/>
      <c r="P51" s="203"/>
      <c r="Q51" s="203"/>
      <c r="R51" s="203"/>
      <c r="S51" s="204"/>
    </row>
    <row r="52" spans="1:19" ht="15" customHeight="1">
      <c r="A52" s="95"/>
      <c r="B52" s="96"/>
      <c r="C52" s="97"/>
      <c r="D52" s="202" t="s">
        <v>151</v>
      </c>
      <c r="E52" s="203"/>
      <c r="F52" s="203"/>
      <c r="G52" s="203"/>
      <c r="H52" s="203"/>
      <c r="I52" s="203"/>
      <c r="J52" s="203"/>
      <c r="K52" s="203"/>
      <c r="L52" s="203"/>
      <c r="M52" s="203"/>
      <c r="N52" s="203"/>
      <c r="O52" s="203"/>
      <c r="P52" s="203"/>
      <c r="Q52" s="203"/>
      <c r="R52" s="203"/>
      <c r="S52" s="204"/>
    </row>
    <row r="53" spans="1:19" ht="15" customHeight="1">
      <c r="A53" s="95"/>
      <c r="B53" s="96"/>
      <c r="C53" s="97"/>
      <c r="D53" s="199" t="s">
        <v>152</v>
      </c>
      <c r="E53" s="200"/>
      <c r="F53" s="200"/>
      <c r="G53" s="200"/>
      <c r="H53" s="200"/>
      <c r="I53" s="200"/>
      <c r="J53" s="200"/>
      <c r="K53" s="200"/>
      <c r="L53" s="200"/>
      <c r="M53" s="200"/>
      <c r="N53" s="200"/>
      <c r="O53" s="200"/>
      <c r="P53" s="200"/>
      <c r="Q53" s="200"/>
      <c r="R53" s="200"/>
      <c r="S53" s="201"/>
    </row>
    <row r="54" spans="1:19" ht="15" customHeight="1">
      <c r="A54" s="95"/>
      <c r="B54" s="96"/>
      <c r="C54" s="97"/>
      <c r="D54" s="199" t="s">
        <v>153</v>
      </c>
      <c r="E54" s="200"/>
      <c r="F54" s="200"/>
      <c r="G54" s="200"/>
      <c r="H54" s="200"/>
      <c r="I54" s="200"/>
      <c r="J54" s="200"/>
      <c r="K54" s="200"/>
      <c r="L54" s="200"/>
      <c r="M54" s="200"/>
      <c r="N54" s="200"/>
      <c r="O54" s="200"/>
      <c r="P54" s="200"/>
      <c r="Q54" s="200"/>
      <c r="R54" s="200"/>
      <c r="S54" s="201"/>
    </row>
    <row r="55" spans="1:19" ht="15" customHeight="1">
      <c r="A55" s="95"/>
      <c r="B55" s="96"/>
      <c r="C55" s="97"/>
      <c r="D55" s="202" t="s">
        <v>154</v>
      </c>
      <c r="E55" s="203"/>
      <c r="F55" s="203"/>
      <c r="G55" s="203"/>
      <c r="H55" s="203"/>
      <c r="I55" s="203"/>
      <c r="J55" s="203"/>
      <c r="K55" s="203"/>
      <c r="L55" s="203"/>
      <c r="M55" s="203"/>
      <c r="N55" s="203"/>
      <c r="O55" s="203"/>
      <c r="P55" s="203"/>
      <c r="Q55" s="203"/>
      <c r="R55" s="203"/>
      <c r="S55" s="204"/>
    </row>
    <row r="56" spans="1:19" s="4" customFormat="1" ht="15" customHeight="1">
      <c r="A56" s="95"/>
      <c r="B56" s="96"/>
      <c r="C56" s="97"/>
      <c r="D56" s="32" t="s">
        <v>155</v>
      </c>
      <c r="E56" s="30"/>
      <c r="F56" s="30"/>
      <c r="G56" s="30"/>
      <c r="H56" s="30"/>
      <c r="I56" s="30"/>
      <c r="J56" s="30"/>
      <c r="K56" s="30"/>
      <c r="L56" s="30"/>
      <c r="M56" s="30"/>
      <c r="N56" s="30"/>
      <c r="O56" s="30"/>
      <c r="P56" s="30"/>
      <c r="Q56" s="30"/>
      <c r="R56" s="30"/>
      <c r="S56" s="31"/>
    </row>
    <row r="57" spans="1:19" s="4" customFormat="1" ht="15" customHeight="1">
      <c r="A57" s="95"/>
      <c r="B57" s="96"/>
      <c r="C57" s="97"/>
      <c r="D57" s="32" t="s">
        <v>156</v>
      </c>
      <c r="E57" s="30"/>
      <c r="F57" s="30"/>
      <c r="G57" s="30"/>
      <c r="H57" s="30"/>
      <c r="I57" s="30"/>
      <c r="J57" s="30"/>
      <c r="K57" s="30"/>
      <c r="L57" s="30"/>
      <c r="M57" s="30"/>
      <c r="N57" s="30"/>
      <c r="O57" s="30"/>
      <c r="P57" s="30"/>
      <c r="Q57" s="30"/>
      <c r="R57" s="30"/>
      <c r="S57" s="31"/>
    </row>
    <row r="58" spans="1:19" s="4" customFormat="1" ht="15" customHeight="1">
      <c r="A58" s="95"/>
      <c r="B58" s="96"/>
      <c r="C58" s="97"/>
      <c r="D58" s="309" t="s">
        <v>35</v>
      </c>
      <c r="E58" s="310"/>
      <c r="F58" s="310"/>
      <c r="G58" s="310"/>
      <c r="H58" s="310"/>
      <c r="I58" s="310"/>
      <c r="J58" s="310"/>
      <c r="K58" s="310"/>
      <c r="L58" s="310"/>
      <c r="M58" s="310"/>
      <c r="N58" s="310"/>
      <c r="O58" s="310"/>
      <c r="P58" s="310"/>
      <c r="Q58" s="310"/>
      <c r="R58" s="310"/>
      <c r="S58" s="311"/>
    </row>
    <row r="59" spans="1:19" s="4" customFormat="1" ht="15" customHeight="1">
      <c r="A59" s="95"/>
      <c r="B59" s="96"/>
      <c r="C59" s="97"/>
      <c r="D59" s="33" t="s">
        <v>158</v>
      </c>
      <c r="E59" s="30"/>
      <c r="F59" s="30"/>
      <c r="G59" s="30"/>
      <c r="H59" s="30"/>
      <c r="I59" s="30"/>
      <c r="J59" s="30"/>
      <c r="K59" s="30"/>
      <c r="L59" s="30"/>
      <c r="M59" s="30"/>
      <c r="N59" s="30"/>
      <c r="O59" s="30"/>
      <c r="P59" s="30"/>
      <c r="Q59" s="30"/>
      <c r="R59" s="30"/>
      <c r="S59" s="31"/>
    </row>
    <row r="60" spans="1:19" s="4" customFormat="1" ht="15" customHeight="1">
      <c r="A60" s="98"/>
      <c r="B60" s="99"/>
      <c r="C60" s="100"/>
      <c r="D60" s="33" t="s">
        <v>157</v>
      </c>
      <c r="E60" s="30"/>
      <c r="F60" s="30"/>
      <c r="G60" s="30"/>
      <c r="H60" s="30"/>
      <c r="I60" s="30"/>
      <c r="J60" s="30"/>
      <c r="K60" s="30"/>
      <c r="L60" s="30"/>
      <c r="M60" s="30"/>
      <c r="N60" s="30"/>
      <c r="O60" s="30"/>
      <c r="P60" s="30"/>
      <c r="Q60" s="30"/>
      <c r="R60" s="30"/>
      <c r="S60" s="31"/>
    </row>
    <row r="61" spans="1:19" s="4" customFormat="1" ht="15" customHeight="1">
      <c r="A61" s="463" t="s">
        <v>36</v>
      </c>
      <c r="B61" s="464"/>
      <c r="C61" s="465"/>
      <c r="D61" s="306" t="s">
        <v>37</v>
      </c>
      <c r="E61" s="307"/>
      <c r="F61" s="307"/>
      <c r="G61" s="307"/>
      <c r="H61" s="307"/>
      <c r="I61" s="307"/>
      <c r="J61" s="307"/>
      <c r="K61" s="307"/>
      <c r="L61" s="307"/>
      <c r="M61" s="307"/>
      <c r="N61" s="307"/>
      <c r="O61" s="307"/>
      <c r="P61" s="307"/>
      <c r="Q61" s="307"/>
      <c r="R61" s="307"/>
      <c r="S61" s="308"/>
    </row>
    <row r="62" spans="1:19" ht="15" customHeight="1">
      <c r="A62" s="466"/>
      <c r="B62" s="467"/>
      <c r="C62" s="468"/>
      <c r="D62" s="3"/>
      <c r="E62" s="3"/>
      <c r="F62" s="3"/>
      <c r="G62" s="3"/>
      <c r="H62" s="3"/>
      <c r="I62" s="3"/>
      <c r="J62" s="3"/>
      <c r="K62" s="29"/>
      <c r="L62" s="3"/>
      <c r="M62" s="3"/>
      <c r="N62" s="3"/>
      <c r="O62" s="3"/>
      <c r="P62" s="3"/>
      <c r="Q62" s="3"/>
      <c r="R62" s="3"/>
      <c r="S62" s="23"/>
    </row>
    <row r="63" spans="1:19" ht="15.75" customHeight="1">
      <c r="A63" s="466"/>
      <c r="B63" s="467"/>
      <c r="C63" s="468"/>
      <c r="D63" s="72" t="s">
        <v>38</v>
      </c>
      <c r="E63" s="323" t="s">
        <v>39</v>
      </c>
      <c r="F63" s="324"/>
      <c r="G63" s="323" t="s">
        <v>40</v>
      </c>
      <c r="H63" s="324"/>
      <c r="I63" s="323" t="s">
        <v>41</v>
      </c>
      <c r="J63" s="324"/>
      <c r="K63" s="34"/>
      <c r="L63" s="3"/>
      <c r="M63" s="35"/>
      <c r="N63" s="35"/>
      <c r="O63" s="3"/>
      <c r="P63" s="3"/>
      <c r="Q63" s="3"/>
      <c r="R63" s="3"/>
      <c r="S63" s="23"/>
    </row>
    <row r="64" spans="1:19" ht="15" customHeight="1">
      <c r="A64" s="466"/>
      <c r="B64" s="467"/>
      <c r="C64" s="468"/>
      <c r="D64" s="73" t="s">
        <v>42</v>
      </c>
      <c r="E64" s="333" t="s">
        <v>43</v>
      </c>
      <c r="F64" s="324"/>
      <c r="G64" s="331" t="s">
        <v>44</v>
      </c>
      <c r="H64" s="332"/>
      <c r="I64" s="325" t="s">
        <v>45</v>
      </c>
      <c r="J64" s="326"/>
      <c r="K64" s="34"/>
      <c r="L64" s="3"/>
      <c r="M64" s="36"/>
      <c r="N64" s="36"/>
      <c r="O64" s="3"/>
      <c r="P64" s="3"/>
      <c r="Q64" s="3"/>
      <c r="R64" s="3"/>
      <c r="S64" s="23"/>
    </row>
    <row r="65" spans="1:19" ht="15" customHeight="1">
      <c r="A65" s="466"/>
      <c r="B65" s="467"/>
      <c r="C65" s="468"/>
      <c r="D65" s="73" t="s">
        <v>46</v>
      </c>
      <c r="E65" s="333" t="s">
        <v>47</v>
      </c>
      <c r="F65" s="324"/>
      <c r="G65" s="331" t="s">
        <v>83</v>
      </c>
      <c r="H65" s="332"/>
      <c r="I65" s="327"/>
      <c r="J65" s="328"/>
      <c r="K65" s="34"/>
      <c r="L65" s="3"/>
      <c r="M65" s="36"/>
      <c r="N65" s="36"/>
      <c r="O65" s="3"/>
      <c r="P65" s="3"/>
      <c r="Q65" s="3"/>
      <c r="R65" s="3"/>
      <c r="S65" s="23"/>
    </row>
    <row r="66" spans="1:19" ht="15" customHeight="1">
      <c r="A66" s="466"/>
      <c r="B66" s="467"/>
      <c r="C66" s="468"/>
      <c r="D66" s="73" t="s">
        <v>49</v>
      </c>
      <c r="E66" s="333" t="s">
        <v>50</v>
      </c>
      <c r="F66" s="324"/>
      <c r="G66" s="331" t="s">
        <v>48</v>
      </c>
      <c r="H66" s="332"/>
      <c r="I66" s="327"/>
      <c r="J66" s="328"/>
      <c r="K66" s="34"/>
      <c r="L66" s="3"/>
      <c r="M66" s="36"/>
      <c r="N66" s="36"/>
      <c r="O66" s="3"/>
      <c r="P66" s="3"/>
      <c r="Q66" s="3"/>
      <c r="R66" s="3"/>
      <c r="S66" s="23"/>
    </row>
    <row r="67" spans="1:19" ht="15" customHeight="1">
      <c r="A67" s="466"/>
      <c r="B67" s="467"/>
      <c r="C67" s="468"/>
      <c r="D67" s="73" t="s">
        <v>51</v>
      </c>
      <c r="E67" s="333" t="s">
        <v>52</v>
      </c>
      <c r="F67" s="324"/>
      <c r="G67" s="331" t="s">
        <v>53</v>
      </c>
      <c r="H67" s="332"/>
      <c r="I67" s="327"/>
      <c r="J67" s="328"/>
      <c r="K67" s="34"/>
      <c r="L67" s="3"/>
      <c r="M67" s="36"/>
      <c r="N67" s="36"/>
      <c r="O67" s="3"/>
      <c r="P67" s="3"/>
      <c r="Q67" s="3"/>
      <c r="R67" s="3"/>
      <c r="S67" s="23"/>
    </row>
    <row r="68" spans="1:19" ht="15" customHeight="1">
      <c r="A68" s="466"/>
      <c r="B68" s="467"/>
      <c r="C68" s="468"/>
      <c r="D68" s="73" t="s">
        <v>54</v>
      </c>
      <c r="E68" s="333" t="s">
        <v>55</v>
      </c>
      <c r="F68" s="324"/>
      <c r="G68" s="331" t="s">
        <v>56</v>
      </c>
      <c r="H68" s="332"/>
      <c r="I68" s="329"/>
      <c r="J68" s="330"/>
      <c r="K68" s="34"/>
      <c r="L68" s="3"/>
      <c r="M68" s="36"/>
      <c r="N68" s="36"/>
      <c r="O68" s="3"/>
      <c r="P68" s="3"/>
      <c r="Q68" s="3"/>
      <c r="R68" s="3"/>
      <c r="S68" s="23"/>
    </row>
    <row r="69" spans="1:19" ht="15" customHeight="1">
      <c r="A69" s="466"/>
      <c r="B69" s="467"/>
      <c r="C69" s="468"/>
      <c r="D69" s="73" t="s">
        <v>57</v>
      </c>
      <c r="E69" s="333" t="s">
        <v>58</v>
      </c>
      <c r="F69" s="324"/>
      <c r="G69" s="331" t="s">
        <v>84</v>
      </c>
      <c r="H69" s="332"/>
      <c r="I69" s="325" t="s">
        <v>59</v>
      </c>
      <c r="J69" s="326"/>
      <c r="K69" s="34"/>
      <c r="L69" s="3"/>
      <c r="M69" s="37"/>
      <c r="N69" s="37"/>
      <c r="O69" s="3"/>
      <c r="P69" s="3"/>
      <c r="Q69" s="3"/>
      <c r="R69" s="3"/>
      <c r="S69" s="23"/>
    </row>
    <row r="70" spans="1:19" ht="15" customHeight="1">
      <c r="A70" s="469"/>
      <c r="B70" s="470"/>
      <c r="C70" s="471"/>
      <c r="D70" s="73" t="s">
        <v>60</v>
      </c>
      <c r="E70" s="333" t="s">
        <v>61</v>
      </c>
      <c r="F70" s="324"/>
      <c r="G70" s="446" t="s">
        <v>62</v>
      </c>
      <c r="H70" s="332"/>
      <c r="I70" s="329"/>
      <c r="J70" s="330"/>
      <c r="K70" s="34"/>
      <c r="L70" s="3"/>
      <c r="M70" s="38"/>
      <c r="N70" s="3"/>
      <c r="O70" s="3"/>
      <c r="P70" s="3"/>
      <c r="Q70" s="3"/>
      <c r="R70" s="3"/>
      <c r="S70" s="23"/>
    </row>
    <row r="71" spans="1:19" ht="15" customHeight="1">
      <c r="A71" s="49"/>
      <c r="B71" s="50"/>
      <c r="C71" s="50"/>
      <c r="D71" s="53"/>
      <c r="E71" s="9"/>
      <c r="F71" s="29"/>
      <c r="G71" s="54"/>
      <c r="H71" s="55"/>
      <c r="I71" s="29"/>
      <c r="J71" s="29"/>
      <c r="K71" s="35"/>
      <c r="L71" s="3"/>
      <c r="M71" s="38"/>
      <c r="N71" s="3"/>
      <c r="O71" s="3"/>
      <c r="P71" s="3"/>
      <c r="Q71" s="3"/>
      <c r="R71" s="3"/>
      <c r="S71" s="23"/>
    </row>
    <row r="72" spans="1:19" ht="15" customHeight="1">
      <c r="A72" s="460" t="s">
        <v>69</v>
      </c>
      <c r="B72" s="461"/>
      <c r="C72" s="461"/>
      <c r="D72" s="312" t="s">
        <v>70</v>
      </c>
      <c r="E72" s="313"/>
      <c r="F72" s="314" t="s">
        <v>73</v>
      </c>
      <c r="G72" s="314"/>
      <c r="H72" s="314"/>
      <c r="I72" s="315"/>
      <c r="J72" s="74"/>
      <c r="K72" s="316" t="s">
        <v>74</v>
      </c>
      <c r="L72" s="314"/>
      <c r="M72" s="314"/>
      <c r="N72" s="314"/>
      <c r="O72" s="315"/>
      <c r="P72" s="75" t="s">
        <v>93</v>
      </c>
      <c r="Q72" s="39" t="s">
        <v>75</v>
      </c>
      <c r="R72" s="40"/>
      <c r="S72" s="41"/>
    </row>
    <row r="73" spans="1:19" ht="15" customHeight="1">
      <c r="A73" s="460"/>
      <c r="B73" s="461"/>
      <c r="C73" s="461"/>
      <c r="D73" s="249" t="s">
        <v>71</v>
      </c>
      <c r="E73" s="250"/>
      <c r="F73" s="251"/>
      <c r="G73" s="258" t="s">
        <v>72</v>
      </c>
      <c r="H73" s="259"/>
      <c r="I73" s="260"/>
      <c r="J73" s="267" t="s">
        <v>77</v>
      </c>
      <c r="K73" s="267"/>
      <c r="L73" s="267"/>
      <c r="M73" s="267"/>
      <c r="N73" s="474" t="s">
        <v>86</v>
      </c>
      <c r="O73" s="474"/>
      <c r="P73" s="474"/>
      <c r="Q73" s="474" t="s">
        <v>87</v>
      </c>
      <c r="R73" s="474"/>
      <c r="S73" s="474"/>
    </row>
    <row r="74" spans="1:19" ht="15" customHeight="1">
      <c r="A74" s="460"/>
      <c r="B74" s="461"/>
      <c r="C74" s="461"/>
      <c r="D74" s="252"/>
      <c r="E74" s="253"/>
      <c r="F74" s="254"/>
      <c r="G74" s="261"/>
      <c r="H74" s="262"/>
      <c r="I74" s="263"/>
      <c r="J74" s="76" t="s">
        <v>88</v>
      </c>
      <c r="K74" s="76" t="s">
        <v>89</v>
      </c>
      <c r="L74" s="76" t="s">
        <v>90</v>
      </c>
      <c r="M74" s="76" t="s">
        <v>146</v>
      </c>
      <c r="N74" s="474"/>
      <c r="O74" s="474"/>
      <c r="P74" s="474"/>
      <c r="Q74" s="474"/>
      <c r="R74" s="474"/>
      <c r="S74" s="474"/>
    </row>
    <row r="75" spans="1:19" ht="15" customHeight="1">
      <c r="A75" s="460"/>
      <c r="B75" s="461"/>
      <c r="C75" s="461"/>
      <c r="D75" s="255"/>
      <c r="E75" s="256"/>
      <c r="F75" s="257"/>
      <c r="G75" s="264"/>
      <c r="H75" s="265"/>
      <c r="I75" s="266"/>
      <c r="J75" s="77">
        <v>0.2</v>
      </c>
      <c r="K75" s="77">
        <v>0.3</v>
      </c>
      <c r="L75" s="77">
        <v>0.15</v>
      </c>
      <c r="M75" s="77">
        <v>0.35</v>
      </c>
      <c r="N75" s="474"/>
      <c r="O75" s="474"/>
      <c r="P75" s="474"/>
      <c r="Q75" s="474"/>
      <c r="R75" s="474"/>
      <c r="S75" s="474"/>
    </row>
    <row r="76" spans="1:19" ht="15" customHeight="1">
      <c r="A76" s="460"/>
      <c r="B76" s="461"/>
      <c r="C76" s="461"/>
      <c r="D76" s="268" t="s">
        <v>76</v>
      </c>
      <c r="E76" s="269"/>
      <c r="F76" s="270"/>
      <c r="G76" s="450" t="s">
        <v>94</v>
      </c>
      <c r="H76" s="451"/>
      <c r="I76" s="452"/>
      <c r="J76" s="78">
        <v>34</v>
      </c>
      <c r="K76" s="82"/>
      <c r="L76" s="85"/>
      <c r="M76" s="88"/>
      <c r="N76" s="274"/>
      <c r="O76" s="275"/>
      <c r="P76" s="276"/>
      <c r="Q76" s="478">
        <f>J75*J76</f>
        <v>6.8000000000000007</v>
      </c>
      <c r="R76" s="479"/>
      <c r="S76" s="480"/>
    </row>
    <row r="77" spans="1:19" ht="15" customHeight="1">
      <c r="A77" s="460"/>
      <c r="B77" s="461"/>
      <c r="C77" s="461"/>
      <c r="D77" s="268" t="s">
        <v>76</v>
      </c>
      <c r="E77" s="269"/>
      <c r="F77" s="270"/>
      <c r="G77" s="450" t="s">
        <v>145</v>
      </c>
      <c r="H77" s="451"/>
      <c r="I77" s="452"/>
      <c r="J77" s="78"/>
      <c r="K77" s="83">
        <v>26</v>
      </c>
      <c r="L77" s="86"/>
      <c r="M77" s="88"/>
      <c r="N77" s="277"/>
      <c r="O77" s="278"/>
      <c r="P77" s="279"/>
      <c r="Q77" s="481">
        <f>K75*K77</f>
        <v>7.8</v>
      </c>
      <c r="R77" s="481"/>
      <c r="S77" s="481"/>
    </row>
    <row r="78" spans="1:19" ht="15" customHeight="1">
      <c r="A78" s="460"/>
      <c r="B78" s="461"/>
      <c r="C78" s="461"/>
      <c r="D78" s="268" t="s">
        <v>76</v>
      </c>
      <c r="E78" s="269"/>
      <c r="F78" s="270"/>
      <c r="G78" s="268" t="s">
        <v>144</v>
      </c>
      <c r="H78" s="269"/>
      <c r="I78" s="270"/>
      <c r="J78" s="79"/>
      <c r="K78" s="82"/>
      <c r="L78" s="86">
        <v>27</v>
      </c>
      <c r="M78" s="88"/>
      <c r="N78" s="277"/>
      <c r="O78" s="278"/>
      <c r="P78" s="279"/>
      <c r="Q78" s="271">
        <f>L75*L78</f>
        <v>4.05</v>
      </c>
      <c r="R78" s="272"/>
      <c r="S78" s="273"/>
    </row>
    <row r="79" spans="1:19" ht="15" customHeight="1">
      <c r="A79" s="460"/>
      <c r="B79" s="461"/>
      <c r="C79" s="461"/>
      <c r="D79" s="268" t="s">
        <v>98</v>
      </c>
      <c r="E79" s="269"/>
      <c r="F79" s="270"/>
      <c r="G79" s="268" t="s">
        <v>143</v>
      </c>
      <c r="H79" s="269"/>
      <c r="I79" s="270"/>
      <c r="J79" s="79"/>
      <c r="K79" s="82"/>
      <c r="L79" s="86"/>
      <c r="M79" s="88">
        <v>62.5</v>
      </c>
      <c r="N79" s="277"/>
      <c r="O79" s="278"/>
      <c r="P79" s="279"/>
      <c r="Q79" s="271">
        <f>M75*M79</f>
        <v>21.875</v>
      </c>
      <c r="R79" s="272"/>
      <c r="S79" s="273"/>
    </row>
    <row r="80" spans="1:19" ht="15" customHeight="1">
      <c r="A80" s="460"/>
      <c r="B80" s="461"/>
      <c r="C80" s="461"/>
      <c r="D80" s="268" t="s">
        <v>76</v>
      </c>
      <c r="E80" s="269"/>
      <c r="F80" s="270"/>
      <c r="G80" s="268" t="s">
        <v>78</v>
      </c>
      <c r="H80" s="269"/>
      <c r="I80" s="270"/>
      <c r="J80" s="79">
        <v>66</v>
      </c>
      <c r="K80" s="83">
        <v>70</v>
      </c>
      <c r="L80" s="86"/>
      <c r="M80" s="88"/>
      <c r="N80" s="277"/>
      <c r="O80" s="278"/>
      <c r="P80" s="279"/>
      <c r="Q80" s="271">
        <f>J75*J80+K75*K80</f>
        <v>34.200000000000003</v>
      </c>
      <c r="R80" s="272"/>
      <c r="S80" s="273"/>
    </row>
    <row r="81" spans="1:19" ht="15" customHeight="1">
      <c r="A81" s="460"/>
      <c r="B81" s="461"/>
      <c r="C81" s="461"/>
      <c r="D81" s="268" t="s">
        <v>76</v>
      </c>
      <c r="E81" s="269"/>
      <c r="F81" s="270"/>
      <c r="G81" s="268" t="s">
        <v>79</v>
      </c>
      <c r="H81" s="269"/>
      <c r="I81" s="270"/>
      <c r="J81" s="80"/>
      <c r="K81" s="83">
        <v>4</v>
      </c>
      <c r="L81" s="85">
        <v>73</v>
      </c>
      <c r="M81" s="88">
        <v>37.5</v>
      </c>
      <c r="N81" s="280"/>
      <c r="O81" s="281"/>
      <c r="P81" s="282"/>
      <c r="Q81" s="271">
        <f>K75*K81+L75*L81+M75*M81</f>
        <v>25.274999999999999</v>
      </c>
      <c r="R81" s="272"/>
      <c r="S81" s="273"/>
    </row>
    <row r="82" spans="1:19" ht="15" customHeight="1">
      <c r="A82" s="460"/>
      <c r="B82" s="461"/>
      <c r="C82" s="461"/>
      <c r="D82" s="288" t="s">
        <v>80</v>
      </c>
      <c r="E82" s="289"/>
      <c r="F82" s="289"/>
      <c r="G82" s="289"/>
      <c r="H82" s="289"/>
      <c r="I82" s="290"/>
      <c r="J82" s="81">
        <f>SUM(J76:J81)</f>
        <v>100</v>
      </c>
      <c r="K82" s="84">
        <f>SUM(K76:K81)</f>
        <v>100</v>
      </c>
      <c r="L82" s="87">
        <f>SUM(L76:L81)</f>
        <v>100</v>
      </c>
      <c r="M82" s="89">
        <f>SUM(M76:M81)</f>
        <v>100</v>
      </c>
      <c r="N82" s="291">
        <f>SUM(N76:P81)</f>
        <v>0</v>
      </c>
      <c r="O82" s="292"/>
      <c r="P82" s="293"/>
      <c r="Q82" s="291">
        <f>SUM(Q76:S81)</f>
        <v>100</v>
      </c>
      <c r="R82" s="292"/>
      <c r="S82" s="293"/>
    </row>
    <row r="83" spans="1:19" ht="15" customHeight="1">
      <c r="A83" s="460"/>
      <c r="B83" s="461"/>
      <c r="C83" s="461"/>
      <c r="D83" s="297" t="s">
        <v>81</v>
      </c>
      <c r="E83" s="298"/>
      <c r="F83" s="298"/>
      <c r="G83" s="298"/>
      <c r="H83" s="298"/>
      <c r="I83" s="299"/>
      <c r="J83" s="447" t="str">
        <f>IF(N82&gt;=50,"Case Method/Team-Based Project","Non Case Method/Team-Based Project")</f>
        <v>Non Case Method/Team-Based Project</v>
      </c>
      <c r="K83" s="448"/>
      <c r="L83" s="448"/>
      <c r="M83" s="449"/>
      <c r="N83" s="294"/>
      <c r="O83" s="295"/>
      <c r="P83" s="296"/>
      <c r="Q83" s="294"/>
      <c r="R83" s="295"/>
      <c r="S83" s="296"/>
    </row>
    <row r="84" spans="1:19" s="42" customFormat="1" ht="20.25" customHeight="1">
      <c r="A84" s="460"/>
      <c r="B84" s="461"/>
      <c r="C84" s="461"/>
      <c r="D84" s="285" t="s">
        <v>82</v>
      </c>
      <c r="E84" s="286"/>
      <c r="F84" s="286"/>
      <c r="G84" s="286"/>
      <c r="H84" s="286"/>
      <c r="I84" s="286"/>
      <c r="J84" s="286"/>
      <c r="K84" s="286"/>
      <c r="L84" s="286"/>
      <c r="M84" s="286"/>
      <c r="N84" s="286"/>
      <c r="O84" s="286"/>
      <c r="P84" s="286"/>
      <c r="Q84" s="286"/>
      <c r="R84" s="286"/>
      <c r="S84" s="287"/>
    </row>
    <row r="85" spans="1:19" ht="15" customHeight="1">
      <c r="A85" s="472"/>
      <c r="B85" s="473"/>
      <c r="C85" s="473"/>
      <c r="D85" s="43"/>
      <c r="E85" s="43"/>
      <c r="F85" s="43"/>
      <c r="G85" s="43"/>
      <c r="H85" s="43"/>
      <c r="I85" s="43"/>
      <c r="J85" s="43"/>
      <c r="K85" s="43"/>
      <c r="L85" s="43"/>
      <c r="M85" s="43"/>
      <c r="N85" s="43"/>
      <c r="O85" s="43"/>
      <c r="P85" s="43"/>
      <c r="Q85" s="43"/>
      <c r="R85" s="43"/>
      <c r="S85" s="44"/>
    </row>
    <row r="86" spans="1:19" ht="14.25" customHeight="1">
      <c r="A86" s="475" t="s">
        <v>63</v>
      </c>
      <c r="B86" s="476"/>
      <c r="C86" s="476"/>
      <c r="D86" s="476"/>
      <c r="E86" s="476"/>
      <c r="F86" s="476"/>
      <c r="G86" s="476"/>
      <c r="H86" s="476"/>
      <c r="I86" s="476"/>
      <c r="J86" s="476"/>
      <c r="K86" s="476"/>
      <c r="L86" s="476"/>
      <c r="M86" s="476"/>
      <c r="N86" s="476"/>
      <c r="O86" s="476"/>
      <c r="P86" s="476"/>
      <c r="Q86" s="476"/>
      <c r="R86" s="476"/>
      <c r="S86" s="477"/>
    </row>
    <row r="87" spans="1:19" ht="14.25" customHeight="1">
      <c r="A87" s="440" t="s">
        <v>64</v>
      </c>
      <c r="B87" s="235" t="s">
        <v>99</v>
      </c>
      <c r="C87" s="283"/>
      <c r="D87" s="283"/>
      <c r="E87" s="239" t="s">
        <v>65</v>
      </c>
      <c r="F87" s="240"/>
      <c r="G87" s="240"/>
      <c r="H87" s="241"/>
      <c r="I87" s="235" t="s">
        <v>159</v>
      </c>
      <c r="J87" s="283"/>
      <c r="K87" s="283"/>
      <c r="L87" s="283"/>
      <c r="M87" s="283"/>
      <c r="N87" s="236"/>
      <c r="O87" s="235" t="s">
        <v>160</v>
      </c>
      <c r="P87" s="244"/>
      <c r="Q87" s="244"/>
      <c r="R87" s="245"/>
      <c r="S87" s="233" t="s">
        <v>66</v>
      </c>
    </row>
    <row r="88" spans="1:19" ht="14.25" customHeight="1">
      <c r="A88" s="441"/>
      <c r="B88" s="443"/>
      <c r="C88" s="444"/>
      <c r="D88" s="445"/>
      <c r="E88" s="235" t="s">
        <v>67</v>
      </c>
      <c r="F88" s="236"/>
      <c r="G88" s="235" t="s">
        <v>68</v>
      </c>
      <c r="H88" s="236"/>
      <c r="I88" s="237"/>
      <c r="J88" s="284"/>
      <c r="K88" s="284"/>
      <c r="L88" s="284"/>
      <c r="M88" s="284"/>
      <c r="N88" s="238"/>
      <c r="O88" s="246"/>
      <c r="P88" s="247"/>
      <c r="Q88" s="247"/>
      <c r="R88" s="248"/>
      <c r="S88" s="234"/>
    </row>
    <row r="89" spans="1:19" ht="14.25" customHeight="1">
      <c r="A89" s="442"/>
      <c r="B89" s="237"/>
      <c r="C89" s="284"/>
      <c r="D89" s="284"/>
      <c r="E89" s="237"/>
      <c r="F89" s="238"/>
      <c r="G89" s="237"/>
      <c r="H89" s="238"/>
      <c r="I89" s="239" t="s">
        <v>161</v>
      </c>
      <c r="J89" s="240"/>
      <c r="K89" s="241"/>
      <c r="L89" s="239" t="s">
        <v>162</v>
      </c>
      <c r="M89" s="240"/>
      <c r="N89" s="241"/>
      <c r="O89" s="246"/>
      <c r="P89" s="247"/>
      <c r="Q89" s="247"/>
      <c r="R89" s="248"/>
      <c r="S89" s="234"/>
    </row>
    <row r="90" spans="1:19" ht="159.94999999999999" customHeight="1">
      <c r="A90" s="110">
        <v>1</v>
      </c>
      <c r="B90" s="223" t="s">
        <v>187</v>
      </c>
      <c r="C90" s="456"/>
      <c r="D90" s="457"/>
      <c r="E90" s="223" t="s">
        <v>191</v>
      </c>
      <c r="F90" s="224"/>
      <c r="G90" s="242" t="s">
        <v>163</v>
      </c>
      <c r="H90" s="243"/>
      <c r="I90" s="223" t="s">
        <v>189</v>
      </c>
      <c r="J90" s="231"/>
      <c r="K90" s="224"/>
      <c r="L90" s="223" t="s">
        <v>228</v>
      </c>
      <c r="M90" s="231"/>
      <c r="N90" s="231"/>
      <c r="O90" s="196" t="s">
        <v>188</v>
      </c>
      <c r="P90" s="196"/>
      <c r="Q90" s="196"/>
      <c r="R90" s="226"/>
      <c r="S90" s="205">
        <v>0.05</v>
      </c>
    </row>
    <row r="91" spans="1:19" ht="159.94999999999999" customHeight="1">
      <c r="A91" s="111">
        <v>2</v>
      </c>
      <c r="B91" s="223" t="s">
        <v>195</v>
      </c>
      <c r="C91" s="231"/>
      <c r="D91" s="224"/>
      <c r="E91" s="223" t="s">
        <v>190</v>
      </c>
      <c r="F91" s="224"/>
      <c r="G91" s="223" t="s">
        <v>165</v>
      </c>
      <c r="H91" s="225"/>
      <c r="I91" s="223" t="s">
        <v>192</v>
      </c>
      <c r="J91" s="231"/>
      <c r="K91" s="224"/>
      <c r="L91" s="223" t="s">
        <v>228</v>
      </c>
      <c r="M91" s="231"/>
      <c r="N91" s="231"/>
      <c r="O91" s="196" t="s">
        <v>200</v>
      </c>
      <c r="P91" s="196"/>
      <c r="Q91" s="196"/>
      <c r="R91" s="226"/>
      <c r="S91" s="206"/>
    </row>
    <row r="92" spans="1:19" ht="159.94999999999999" customHeight="1">
      <c r="A92" s="111">
        <v>3</v>
      </c>
      <c r="B92" s="223" t="s">
        <v>197</v>
      </c>
      <c r="C92" s="232"/>
      <c r="D92" s="225"/>
      <c r="E92" s="223" t="s">
        <v>196</v>
      </c>
      <c r="F92" s="224"/>
      <c r="G92" s="223" t="s">
        <v>165</v>
      </c>
      <c r="H92" s="225"/>
      <c r="I92" s="223" t="s">
        <v>198</v>
      </c>
      <c r="J92" s="231"/>
      <c r="K92" s="224"/>
      <c r="L92" s="223" t="s">
        <v>229</v>
      </c>
      <c r="M92" s="231"/>
      <c r="N92" s="231"/>
      <c r="O92" s="196" t="s">
        <v>199</v>
      </c>
      <c r="P92" s="196"/>
      <c r="Q92" s="196"/>
      <c r="R92" s="226"/>
      <c r="S92" s="207"/>
    </row>
    <row r="93" spans="1:19" ht="185.1" customHeight="1">
      <c r="A93" s="155">
        <v>4</v>
      </c>
      <c r="B93" s="123" t="s">
        <v>207</v>
      </c>
      <c r="C93" s="124"/>
      <c r="D93" s="125"/>
      <c r="E93" s="123" t="s">
        <v>201</v>
      </c>
      <c r="F93" s="125"/>
      <c r="G93" s="123" t="s">
        <v>219</v>
      </c>
      <c r="H93" s="125"/>
      <c r="I93" s="177" t="s">
        <v>202</v>
      </c>
      <c r="J93" s="219"/>
      <c r="K93" s="429"/>
      <c r="L93" s="177" t="s">
        <v>230</v>
      </c>
      <c r="M93" s="180"/>
      <c r="N93" s="181"/>
      <c r="O93" s="132" t="s">
        <v>203</v>
      </c>
      <c r="P93" s="133"/>
      <c r="Q93" s="133"/>
      <c r="R93" s="134"/>
      <c r="S93" s="112">
        <v>0.05</v>
      </c>
    </row>
    <row r="94" spans="1:19" ht="32.1" customHeight="1">
      <c r="A94" s="156"/>
      <c r="B94" s="126"/>
      <c r="C94" s="127"/>
      <c r="D94" s="128"/>
      <c r="E94" s="126"/>
      <c r="F94" s="128"/>
      <c r="G94" s="126"/>
      <c r="H94" s="128"/>
      <c r="I94" s="157" t="s">
        <v>205</v>
      </c>
      <c r="J94" s="158"/>
      <c r="K94" s="158"/>
      <c r="L94" s="158"/>
      <c r="M94" s="158"/>
      <c r="N94" s="159"/>
      <c r="O94" s="135"/>
      <c r="P94" s="136"/>
      <c r="Q94" s="136"/>
      <c r="R94" s="137"/>
      <c r="S94" s="113"/>
    </row>
    <row r="95" spans="1:19" ht="195" customHeight="1">
      <c r="A95" s="155" t="s">
        <v>194</v>
      </c>
      <c r="B95" s="123" t="s">
        <v>206</v>
      </c>
      <c r="C95" s="124"/>
      <c r="D95" s="125"/>
      <c r="E95" s="123" t="s">
        <v>208</v>
      </c>
      <c r="F95" s="125"/>
      <c r="G95" s="161" t="s">
        <v>220</v>
      </c>
      <c r="H95" s="162"/>
      <c r="I95" s="177" t="s">
        <v>209</v>
      </c>
      <c r="J95" s="178"/>
      <c r="K95" s="179"/>
      <c r="L95" s="177" t="s">
        <v>230</v>
      </c>
      <c r="M95" s="180"/>
      <c r="N95" s="181"/>
      <c r="O95" s="132" t="s">
        <v>210</v>
      </c>
      <c r="P95" s="133"/>
      <c r="Q95" s="133"/>
      <c r="R95" s="134"/>
      <c r="S95" s="113"/>
    </row>
    <row r="96" spans="1:19" ht="26.1" customHeight="1">
      <c r="A96" s="160"/>
      <c r="B96" s="165"/>
      <c r="C96" s="166"/>
      <c r="D96" s="167"/>
      <c r="E96" s="165"/>
      <c r="F96" s="167"/>
      <c r="G96" s="163"/>
      <c r="H96" s="164"/>
      <c r="I96" s="157" t="s">
        <v>211</v>
      </c>
      <c r="J96" s="158"/>
      <c r="K96" s="158"/>
      <c r="L96" s="158"/>
      <c r="M96" s="158"/>
      <c r="N96" s="159"/>
      <c r="O96" s="135"/>
      <c r="P96" s="136"/>
      <c r="Q96" s="136"/>
      <c r="R96" s="137"/>
      <c r="S96" s="113"/>
    </row>
    <row r="97" spans="1:19" ht="159.94999999999999" customHeight="1">
      <c r="A97" s="195" t="s">
        <v>193</v>
      </c>
      <c r="B97" s="196" t="s">
        <v>212</v>
      </c>
      <c r="C97" s="196"/>
      <c r="D97" s="196"/>
      <c r="E97" s="197" t="s">
        <v>213</v>
      </c>
      <c r="F97" s="197"/>
      <c r="G97" s="198" t="s">
        <v>221</v>
      </c>
      <c r="H97" s="198"/>
      <c r="I97" s="232" t="s">
        <v>214</v>
      </c>
      <c r="J97" s="231"/>
      <c r="K97" s="224"/>
      <c r="L97" s="223" t="s">
        <v>231</v>
      </c>
      <c r="M97" s="231"/>
      <c r="N97" s="231"/>
      <c r="O97" s="197" t="s">
        <v>215</v>
      </c>
      <c r="P97" s="197"/>
      <c r="Q97" s="197"/>
      <c r="R97" s="197"/>
      <c r="S97" s="214"/>
    </row>
    <row r="98" spans="1:19" ht="23.1" customHeight="1">
      <c r="A98" s="195"/>
      <c r="B98" s="196"/>
      <c r="C98" s="196"/>
      <c r="D98" s="196"/>
      <c r="E98" s="197"/>
      <c r="F98" s="197"/>
      <c r="G98" s="198"/>
      <c r="H98" s="198"/>
      <c r="I98" s="194" t="s">
        <v>217</v>
      </c>
      <c r="J98" s="194"/>
      <c r="K98" s="194"/>
      <c r="L98" s="194"/>
      <c r="M98" s="194"/>
      <c r="N98" s="194"/>
      <c r="O98" s="197"/>
      <c r="P98" s="197"/>
      <c r="Q98" s="197"/>
      <c r="R98" s="197"/>
      <c r="S98" s="214"/>
    </row>
    <row r="99" spans="1:19" ht="24.95" customHeight="1">
      <c r="A99" s="117">
        <v>8</v>
      </c>
      <c r="B99" s="220" t="s">
        <v>216</v>
      </c>
      <c r="C99" s="221"/>
      <c r="D99" s="221"/>
      <c r="E99" s="221"/>
      <c r="F99" s="221"/>
      <c r="G99" s="221"/>
      <c r="H99" s="221"/>
      <c r="I99" s="221"/>
      <c r="J99" s="221"/>
      <c r="K99" s="221"/>
      <c r="L99" s="221"/>
      <c r="M99" s="221"/>
      <c r="N99" s="221"/>
      <c r="O99" s="221"/>
      <c r="P99" s="221"/>
      <c r="Q99" s="221"/>
      <c r="R99" s="222"/>
      <c r="S99" s="115">
        <v>0.2</v>
      </c>
    </row>
    <row r="100" spans="1:19" ht="258" customHeight="1">
      <c r="A100" s="118" t="s">
        <v>164</v>
      </c>
      <c r="B100" s="223" t="s">
        <v>222</v>
      </c>
      <c r="C100" s="231"/>
      <c r="D100" s="224"/>
      <c r="E100" s="223" t="s">
        <v>223</v>
      </c>
      <c r="F100" s="224"/>
      <c r="G100" s="223" t="s">
        <v>227</v>
      </c>
      <c r="H100" s="225"/>
      <c r="I100" s="223" t="s">
        <v>224</v>
      </c>
      <c r="J100" s="231"/>
      <c r="K100" s="224"/>
      <c r="L100" s="223" t="s">
        <v>232</v>
      </c>
      <c r="M100" s="231"/>
      <c r="N100" s="231"/>
      <c r="O100" s="196" t="s">
        <v>225</v>
      </c>
      <c r="P100" s="196"/>
      <c r="Q100" s="196"/>
      <c r="R100" s="226"/>
      <c r="S100" s="208">
        <v>0.5</v>
      </c>
    </row>
    <row r="101" spans="1:19" ht="255" customHeight="1">
      <c r="A101" s="138" t="s">
        <v>166</v>
      </c>
      <c r="B101" s="140" t="s">
        <v>243</v>
      </c>
      <c r="C101" s="141"/>
      <c r="D101" s="142"/>
      <c r="E101" s="140" t="s">
        <v>244</v>
      </c>
      <c r="F101" s="142"/>
      <c r="G101" s="140" t="s">
        <v>226</v>
      </c>
      <c r="H101" s="142"/>
      <c r="I101" s="227" t="s">
        <v>239</v>
      </c>
      <c r="J101" s="228"/>
      <c r="K101" s="229"/>
      <c r="L101" s="227" t="s">
        <v>232</v>
      </c>
      <c r="M101" s="228"/>
      <c r="N101" s="230"/>
      <c r="O101" s="146" t="s">
        <v>245</v>
      </c>
      <c r="P101" s="147"/>
      <c r="Q101" s="147"/>
      <c r="R101" s="148"/>
      <c r="S101" s="209"/>
    </row>
    <row r="102" spans="1:19" ht="44.1" customHeight="1">
      <c r="A102" s="139"/>
      <c r="B102" s="143"/>
      <c r="C102" s="144"/>
      <c r="D102" s="145"/>
      <c r="E102" s="143"/>
      <c r="F102" s="145"/>
      <c r="G102" s="143"/>
      <c r="H102" s="145"/>
      <c r="I102" s="152" t="s">
        <v>242</v>
      </c>
      <c r="J102" s="153"/>
      <c r="K102" s="153"/>
      <c r="L102" s="153"/>
      <c r="M102" s="153"/>
      <c r="N102" s="154"/>
      <c r="O102" s="149"/>
      <c r="P102" s="150"/>
      <c r="Q102" s="150"/>
      <c r="R102" s="151"/>
      <c r="S102" s="209"/>
    </row>
    <row r="103" spans="1:19" ht="275.10000000000002" customHeight="1">
      <c r="A103" s="121" t="s">
        <v>218</v>
      </c>
      <c r="B103" s="123" t="s">
        <v>233</v>
      </c>
      <c r="C103" s="124"/>
      <c r="D103" s="125"/>
      <c r="E103" s="123" t="s">
        <v>234</v>
      </c>
      <c r="F103" s="125"/>
      <c r="G103" s="123" t="s">
        <v>165</v>
      </c>
      <c r="H103" s="125"/>
      <c r="I103" s="216" t="s">
        <v>240</v>
      </c>
      <c r="J103" s="217"/>
      <c r="K103" s="218"/>
      <c r="L103" s="177" t="s">
        <v>235</v>
      </c>
      <c r="M103" s="219"/>
      <c r="N103" s="219"/>
      <c r="O103" s="132" t="s">
        <v>236</v>
      </c>
      <c r="P103" s="133"/>
      <c r="Q103" s="133"/>
      <c r="R103" s="134"/>
      <c r="S103" s="209"/>
    </row>
    <row r="104" spans="1:19" ht="135" customHeight="1">
      <c r="A104" s="122"/>
      <c r="B104" s="126"/>
      <c r="C104" s="127"/>
      <c r="D104" s="128"/>
      <c r="E104" s="126"/>
      <c r="F104" s="128"/>
      <c r="G104" s="126"/>
      <c r="H104" s="128"/>
      <c r="I104" s="129" t="s">
        <v>241</v>
      </c>
      <c r="J104" s="130"/>
      <c r="K104" s="130"/>
      <c r="L104" s="130"/>
      <c r="M104" s="130"/>
      <c r="N104" s="131"/>
      <c r="O104" s="135"/>
      <c r="P104" s="136"/>
      <c r="Q104" s="136"/>
      <c r="R104" s="137"/>
      <c r="S104" s="209"/>
    </row>
    <row r="105" spans="1:19" ht="207.95" customHeight="1">
      <c r="A105" s="119" t="s">
        <v>167</v>
      </c>
      <c r="B105" s="123" t="s">
        <v>246</v>
      </c>
      <c r="C105" s="124"/>
      <c r="D105" s="125"/>
      <c r="E105" s="123" t="s">
        <v>247</v>
      </c>
      <c r="F105" s="125"/>
      <c r="G105" s="177" t="s">
        <v>165</v>
      </c>
      <c r="H105" s="215"/>
      <c r="I105" s="216" t="s">
        <v>248</v>
      </c>
      <c r="J105" s="217"/>
      <c r="K105" s="218"/>
      <c r="L105" s="177" t="s">
        <v>235</v>
      </c>
      <c r="M105" s="219"/>
      <c r="N105" s="219"/>
      <c r="O105" s="132" t="s">
        <v>249</v>
      </c>
      <c r="P105" s="133"/>
      <c r="Q105" s="133"/>
      <c r="R105" s="134"/>
      <c r="S105" s="209"/>
    </row>
    <row r="106" spans="1:19" ht="222.95" customHeight="1">
      <c r="A106" s="120" t="s">
        <v>104</v>
      </c>
      <c r="B106" s="123" t="s">
        <v>250</v>
      </c>
      <c r="C106" s="124"/>
      <c r="D106" s="125"/>
      <c r="E106" s="123" t="s">
        <v>251</v>
      </c>
      <c r="F106" s="125"/>
      <c r="G106" s="123" t="s">
        <v>165</v>
      </c>
      <c r="H106" s="125"/>
      <c r="I106" s="211" t="s">
        <v>252</v>
      </c>
      <c r="J106" s="212"/>
      <c r="K106" s="213"/>
      <c r="L106" s="123" t="s">
        <v>235</v>
      </c>
      <c r="M106" s="212"/>
      <c r="N106" s="212"/>
      <c r="O106" s="132" t="s">
        <v>253</v>
      </c>
      <c r="P106" s="133"/>
      <c r="Q106" s="133"/>
      <c r="R106" s="134"/>
      <c r="S106" s="210"/>
    </row>
    <row r="107" spans="1:19" ht="14.25" customHeight="1">
      <c r="A107" s="114">
        <v>16</v>
      </c>
      <c r="B107" s="191" t="s">
        <v>168</v>
      </c>
      <c r="C107" s="192"/>
      <c r="D107" s="192"/>
      <c r="E107" s="192"/>
      <c r="F107" s="192"/>
      <c r="G107" s="192"/>
      <c r="H107" s="192"/>
      <c r="I107" s="192"/>
      <c r="J107" s="192"/>
      <c r="K107" s="192"/>
      <c r="L107" s="192"/>
      <c r="M107" s="192"/>
      <c r="N107" s="192"/>
      <c r="O107" s="192"/>
      <c r="P107" s="192"/>
      <c r="Q107" s="192"/>
      <c r="R107" s="193"/>
      <c r="S107" s="116">
        <v>0.2</v>
      </c>
    </row>
    <row r="108" spans="1:19" ht="14.25" customHeight="1">
      <c r="A108" s="188" t="s">
        <v>100</v>
      </c>
      <c r="B108" s="189"/>
      <c r="C108" s="189"/>
      <c r="D108" s="189"/>
      <c r="E108" s="189"/>
      <c r="F108" s="189"/>
      <c r="G108" s="189"/>
      <c r="H108" s="189"/>
      <c r="I108" s="189"/>
      <c r="J108" s="189"/>
      <c r="K108" s="189"/>
      <c r="L108" s="189"/>
      <c r="M108" s="189"/>
      <c r="N108" s="189"/>
      <c r="O108" s="189"/>
      <c r="P108" s="189"/>
      <c r="Q108" s="189"/>
      <c r="R108" s="190"/>
      <c r="S108" s="101">
        <f>SUM(S90:S107)</f>
        <v>1</v>
      </c>
    </row>
    <row r="109" spans="1:19" ht="14.25" customHeight="1">
      <c r="A109" s="102"/>
      <c r="B109" s="102"/>
      <c r="C109" s="102"/>
      <c r="D109" s="102"/>
      <c r="E109" s="102"/>
      <c r="F109" s="102"/>
      <c r="G109" s="102"/>
      <c r="H109" s="102"/>
      <c r="I109" s="102"/>
      <c r="J109" s="102"/>
      <c r="K109" s="102"/>
      <c r="L109" s="102"/>
      <c r="M109" s="102"/>
      <c r="N109" s="102"/>
      <c r="O109" s="102"/>
      <c r="P109" s="102"/>
      <c r="Q109" s="102"/>
      <c r="R109" s="102"/>
      <c r="S109" s="103"/>
    </row>
    <row r="110" spans="1:19" ht="14.25" customHeight="1">
      <c r="A110" s="104"/>
      <c r="B110" s="105"/>
      <c r="C110" s="105"/>
      <c r="D110" s="105"/>
      <c r="E110" s="105"/>
      <c r="F110" s="105"/>
      <c r="G110" s="105"/>
      <c r="H110" s="105"/>
      <c r="I110" s="105"/>
      <c r="J110" s="105"/>
      <c r="K110" s="105"/>
      <c r="L110" s="105"/>
      <c r="M110" s="105"/>
      <c r="N110" s="105"/>
      <c r="O110" s="105"/>
      <c r="P110" s="105"/>
      <c r="Q110" s="105"/>
      <c r="R110" s="105"/>
      <c r="S110" s="105"/>
    </row>
    <row r="111" spans="1:19" ht="14.25" customHeight="1">
      <c r="A111" s="106" t="s">
        <v>169</v>
      </c>
      <c r="B111" s="105"/>
      <c r="C111" s="105"/>
      <c r="D111" s="105"/>
      <c r="E111" s="105"/>
      <c r="F111" s="105"/>
      <c r="G111" s="105"/>
      <c r="H111" s="105"/>
      <c r="I111" s="105"/>
      <c r="J111" s="105"/>
      <c r="K111" s="105"/>
      <c r="L111" s="105"/>
      <c r="M111" s="105"/>
      <c r="N111" s="105"/>
      <c r="O111" s="105"/>
      <c r="P111" s="105"/>
      <c r="Q111" s="105"/>
      <c r="R111" s="105"/>
      <c r="S111" s="105"/>
    </row>
    <row r="112" spans="1:19" ht="14.25" customHeight="1">
      <c r="A112" s="107">
        <v>1</v>
      </c>
      <c r="B112" s="185" t="s">
        <v>170</v>
      </c>
      <c r="C112" s="186"/>
      <c r="D112" s="186"/>
      <c r="E112" s="186"/>
      <c r="F112" s="186"/>
      <c r="G112" s="186"/>
      <c r="H112" s="186"/>
      <c r="I112" s="186"/>
      <c r="J112" s="186"/>
      <c r="K112" s="186"/>
      <c r="L112" s="186"/>
      <c r="M112" s="186"/>
      <c r="N112" s="186"/>
      <c r="O112" s="186"/>
      <c r="P112" s="186"/>
      <c r="Q112" s="186"/>
      <c r="R112" s="186"/>
      <c r="S112" s="187"/>
    </row>
    <row r="113" spans="1:19" ht="14.25" customHeight="1">
      <c r="A113" s="108">
        <v>2</v>
      </c>
      <c r="B113" s="182" t="s">
        <v>171</v>
      </c>
      <c r="C113" s="183"/>
      <c r="D113" s="183"/>
      <c r="E113" s="183"/>
      <c r="F113" s="183"/>
      <c r="G113" s="183"/>
      <c r="H113" s="183"/>
      <c r="I113" s="183"/>
      <c r="J113" s="183"/>
      <c r="K113" s="183"/>
      <c r="L113" s="183"/>
      <c r="M113" s="183"/>
      <c r="N113" s="183"/>
      <c r="O113" s="183"/>
      <c r="P113" s="183"/>
      <c r="Q113" s="183"/>
      <c r="R113" s="183"/>
      <c r="S113" s="184"/>
    </row>
    <row r="114" spans="1:19" ht="14.25" customHeight="1">
      <c r="A114" s="108">
        <v>3</v>
      </c>
      <c r="B114" s="182" t="s">
        <v>172</v>
      </c>
      <c r="C114" s="183"/>
      <c r="D114" s="183"/>
      <c r="E114" s="183"/>
      <c r="F114" s="183"/>
      <c r="G114" s="183"/>
      <c r="H114" s="183"/>
      <c r="I114" s="183"/>
      <c r="J114" s="183"/>
      <c r="K114" s="183"/>
      <c r="L114" s="183"/>
      <c r="M114" s="183"/>
      <c r="N114" s="183"/>
      <c r="O114" s="183"/>
      <c r="P114" s="183"/>
      <c r="Q114" s="183"/>
      <c r="R114" s="183"/>
      <c r="S114" s="184"/>
    </row>
    <row r="115" spans="1:19" ht="14.25" customHeight="1">
      <c r="A115" s="108">
        <v>4</v>
      </c>
      <c r="B115" s="182" t="s">
        <v>173</v>
      </c>
      <c r="C115" s="183"/>
      <c r="D115" s="183"/>
      <c r="E115" s="183"/>
      <c r="F115" s="183"/>
      <c r="G115" s="183"/>
      <c r="H115" s="183"/>
      <c r="I115" s="183"/>
      <c r="J115" s="183"/>
      <c r="K115" s="183"/>
      <c r="L115" s="183"/>
      <c r="M115" s="183"/>
      <c r="N115" s="183"/>
      <c r="O115" s="183"/>
      <c r="P115" s="183"/>
      <c r="Q115" s="183"/>
      <c r="R115" s="183"/>
      <c r="S115" s="184"/>
    </row>
    <row r="116" spans="1:19" ht="14.25" customHeight="1">
      <c r="A116" s="108">
        <v>5</v>
      </c>
      <c r="B116" s="182" t="s">
        <v>174</v>
      </c>
      <c r="C116" s="183"/>
      <c r="D116" s="183"/>
      <c r="E116" s="183"/>
      <c r="F116" s="183"/>
      <c r="G116" s="183"/>
      <c r="H116" s="183"/>
      <c r="I116" s="183"/>
      <c r="J116" s="183"/>
      <c r="K116" s="183"/>
      <c r="L116" s="183"/>
      <c r="M116" s="183"/>
      <c r="N116" s="183"/>
      <c r="O116" s="183"/>
      <c r="P116" s="183"/>
      <c r="Q116" s="183"/>
      <c r="R116" s="183"/>
      <c r="S116" s="184"/>
    </row>
    <row r="117" spans="1:19" ht="14.25" customHeight="1">
      <c r="A117" s="108">
        <v>6</v>
      </c>
      <c r="B117" s="182" t="s">
        <v>175</v>
      </c>
      <c r="C117" s="183"/>
      <c r="D117" s="183"/>
      <c r="E117" s="183"/>
      <c r="F117" s="183"/>
      <c r="G117" s="183"/>
      <c r="H117" s="183"/>
      <c r="I117" s="183"/>
      <c r="J117" s="183"/>
      <c r="K117" s="183"/>
      <c r="L117" s="183"/>
      <c r="M117" s="183"/>
      <c r="N117" s="183"/>
      <c r="O117" s="183"/>
      <c r="P117" s="183"/>
      <c r="Q117" s="183"/>
      <c r="R117" s="183"/>
      <c r="S117" s="184"/>
    </row>
    <row r="118" spans="1:19" ht="14.25" customHeight="1">
      <c r="A118" s="108">
        <v>7</v>
      </c>
      <c r="B118" s="182" t="s">
        <v>176</v>
      </c>
      <c r="C118" s="183"/>
      <c r="D118" s="183"/>
      <c r="E118" s="183"/>
      <c r="F118" s="183"/>
      <c r="G118" s="183"/>
      <c r="H118" s="183"/>
      <c r="I118" s="183"/>
      <c r="J118" s="183"/>
      <c r="K118" s="183"/>
      <c r="L118" s="183"/>
      <c r="M118" s="183"/>
      <c r="N118" s="183"/>
      <c r="O118" s="183"/>
      <c r="P118" s="183"/>
      <c r="Q118" s="183"/>
      <c r="R118" s="183"/>
      <c r="S118" s="184"/>
    </row>
    <row r="119" spans="1:19" ht="14.25" customHeight="1">
      <c r="A119" s="108">
        <v>8</v>
      </c>
      <c r="B119" s="182" t="s">
        <v>177</v>
      </c>
      <c r="C119" s="183"/>
      <c r="D119" s="183"/>
      <c r="E119" s="183"/>
      <c r="F119" s="183"/>
      <c r="G119" s="183"/>
      <c r="H119" s="183"/>
      <c r="I119" s="183"/>
      <c r="J119" s="183"/>
      <c r="K119" s="183"/>
      <c r="L119" s="183"/>
      <c r="M119" s="183"/>
      <c r="N119" s="183"/>
      <c r="O119" s="183"/>
      <c r="P119" s="183"/>
      <c r="Q119" s="183"/>
      <c r="R119" s="183"/>
      <c r="S119" s="184"/>
    </row>
    <row r="120" spans="1:19" ht="14.25" customHeight="1">
      <c r="A120" s="108">
        <v>9</v>
      </c>
      <c r="B120" s="168" t="s">
        <v>178</v>
      </c>
      <c r="C120" s="169"/>
      <c r="D120" s="169"/>
      <c r="E120" s="169"/>
      <c r="F120" s="169"/>
      <c r="G120" s="169"/>
      <c r="H120" s="169"/>
      <c r="I120" s="169"/>
      <c r="J120" s="169"/>
      <c r="K120" s="169"/>
      <c r="L120" s="169"/>
      <c r="M120" s="169"/>
      <c r="N120" s="169"/>
      <c r="O120" s="169"/>
      <c r="P120" s="169"/>
      <c r="Q120" s="169"/>
      <c r="R120" s="169"/>
      <c r="S120" s="170"/>
    </row>
    <row r="121" spans="1:19" ht="14.25" customHeight="1">
      <c r="A121" s="108">
        <v>10</v>
      </c>
      <c r="B121" s="168" t="s">
        <v>179</v>
      </c>
      <c r="C121" s="169"/>
      <c r="D121" s="169"/>
      <c r="E121" s="169"/>
      <c r="F121" s="169"/>
      <c r="G121" s="169"/>
      <c r="H121" s="169"/>
      <c r="I121" s="169"/>
      <c r="J121" s="169"/>
      <c r="K121" s="169"/>
      <c r="L121" s="169"/>
      <c r="M121" s="169"/>
      <c r="N121" s="169"/>
      <c r="O121" s="169"/>
      <c r="P121" s="169"/>
      <c r="Q121" s="169"/>
      <c r="R121" s="169"/>
      <c r="S121" s="170"/>
    </row>
    <row r="122" spans="1:19" ht="14.25" customHeight="1">
      <c r="A122" s="108">
        <v>11</v>
      </c>
      <c r="B122" s="182" t="s">
        <v>180</v>
      </c>
      <c r="C122" s="183"/>
      <c r="D122" s="183"/>
      <c r="E122" s="183"/>
      <c r="F122" s="183"/>
      <c r="G122" s="183"/>
      <c r="H122" s="183"/>
      <c r="I122" s="183"/>
      <c r="J122" s="183"/>
      <c r="K122" s="183"/>
      <c r="L122" s="183"/>
      <c r="M122" s="183"/>
      <c r="N122" s="183"/>
      <c r="O122" s="183"/>
      <c r="P122" s="183"/>
      <c r="Q122" s="183"/>
      <c r="R122" s="183"/>
      <c r="S122" s="184"/>
    </row>
    <row r="123" spans="1:19" ht="14.25" customHeight="1">
      <c r="A123" s="108">
        <v>12</v>
      </c>
      <c r="B123" s="182" t="s">
        <v>181</v>
      </c>
      <c r="C123" s="183"/>
      <c r="D123" s="183"/>
      <c r="E123" s="183"/>
      <c r="F123" s="183"/>
      <c r="G123" s="183"/>
      <c r="H123" s="183"/>
      <c r="I123" s="183"/>
      <c r="J123" s="183"/>
      <c r="K123" s="183"/>
      <c r="L123" s="183"/>
      <c r="M123" s="183"/>
      <c r="N123" s="183"/>
      <c r="O123" s="183"/>
      <c r="P123" s="183"/>
      <c r="Q123" s="183"/>
      <c r="R123" s="183"/>
      <c r="S123" s="184"/>
    </row>
    <row r="124" spans="1:19" ht="14.25" customHeight="1">
      <c r="A124" s="108">
        <v>13</v>
      </c>
      <c r="B124" s="182" t="s">
        <v>182</v>
      </c>
      <c r="C124" s="183"/>
      <c r="D124" s="183"/>
      <c r="E124" s="183"/>
      <c r="F124" s="183"/>
      <c r="G124" s="183"/>
      <c r="H124" s="183"/>
      <c r="I124" s="183"/>
      <c r="J124" s="183"/>
      <c r="K124" s="183"/>
      <c r="L124" s="183"/>
      <c r="M124" s="183"/>
      <c r="N124" s="183"/>
      <c r="O124" s="183"/>
      <c r="P124" s="183"/>
      <c r="Q124" s="183"/>
      <c r="R124" s="183"/>
      <c r="S124" s="184"/>
    </row>
    <row r="125" spans="1:19" ht="14.25" customHeight="1">
      <c r="A125" s="108">
        <v>14</v>
      </c>
      <c r="B125" s="182" t="s">
        <v>183</v>
      </c>
      <c r="C125" s="183"/>
      <c r="D125" s="183"/>
      <c r="E125" s="183"/>
      <c r="F125" s="183"/>
      <c r="G125" s="183"/>
      <c r="H125" s="183"/>
      <c r="I125" s="183"/>
      <c r="J125" s="183"/>
      <c r="K125" s="183"/>
      <c r="L125" s="183"/>
      <c r="M125" s="183"/>
      <c r="N125" s="183"/>
      <c r="O125" s="183"/>
      <c r="P125" s="183"/>
      <c r="Q125" s="183"/>
      <c r="R125" s="183"/>
      <c r="S125" s="184"/>
    </row>
    <row r="126" spans="1:19" ht="14.25" customHeight="1">
      <c r="A126" s="108">
        <v>15</v>
      </c>
      <c r="B126" s="168" t="s">
        <v>184</v>
      </c>
      <c r="C126" s="169"/>
      <c r="D126" s="169"/>
      <c r="E126" s="169"/>
      <c r="F126" s="169"/>
      <c r="G126" s="169"/>
      <c r="H126" s="169"/>
      <c r="I126" s="169"/>
      <c r="J126" s="169"/>
      <c r="K126" s="169"/>
      <c r="L126" s="169"/>
      <c r="M126" s="169"/>
      <c r="N126" s="169"/>
      <c r="O126" s="169"/>
      <c r="P126" s="169"/>
      <c r="Q126" s="169"/>
      <c r="R126" s="169"/>
      <c r="S126" s="170"/>
    </row>
    <row r="127" spans="1:19" ht="14.25" customHeight="1">
      <c r="A127" s="108">
        <v>16</v>
      </c>
      <c r="B127" s="171" t="s">
        <v>185</v>
      </c>
      <c r="C127" s="172"/>
      <c r="D127" s="172"/>
      <c r="E127" s="172"/>
      <c r="F127" s="172"/>
      <c r="G127" s="172"/>
      <c r="H127" s="172"/>
      <c r="I127" s="172"/>
      <c r="J127" s="172"/>
      <c r="K127" s="172"/>
      <c r="L127" s="172"/>
      <c r="M127" s="172"/>
      <c r="N127" s="172"/>
      <c r="O127" s="172"/>
      <c r="P127" s="172"/>
      <c r="Q127" s="172"/>
      <c r="R127" s="172"/>
      <c r="S127" s="173"/>
    </row>
    <row r="128" spans="1:19" ht="14.25" customHeight="1">
      <c r="A128" s="109">
        <v>17</v>
      </c>
      <c r="B128" s="174" t="s">
        <v>186</v>
      </c>
      <c r="C128" s="175"/>
      <c r="D128" s="175"/>
      <c r="E128" s="175"/>
      <c r="F128" s="175"/>
      <c r="G128" s="175"/>
      <c r="H128" s="175"/>
      <c r="I128" s="175"/>
      <c r="J128" s="175"/>
      <c r="K128" s="175"/>
      <c r="L128" s="175"/>
      <c r="M128" s="175"/>
      <c r="N128" s="175"/>
      <c r="O128" s="175"/>
      <c r="P128" s="175"/>
      <c r="Q128" s="175"/>
      <c r="R128" s="175"/>
      <c r="S128" s="176"/>
    </row>
    <row r="129" spans="1:1" ht="14.25" customHeight="1">
      <c r="A129" s="7"/>
    </row>
    <row r="130" spans="1:1" ht="14.25" customHeight="1">
      <c r="A130" s="7"/>
    </row>
    <row r="131" spans="1:1" ht="14.25" customHeight="1">
      <c r="A131" s="7"/>
    </row>
    <row r="132" spans="1:1" ht="14.25" customHeight="1">
      <c r="A132" s="7"/>
    </row>
    <row r="133" spans="1:1" ht="14.25" customHeight="1">
      <c r="A133" s="7"/>
    </row>
    <row r="134" spans="1:1" ht="14.25" customHeight="1">
      <c r="A134" s="7"/>
    </row>
    <row r="135" spans="1:1" ht="14.25" customHeight="1">
      <c r="A135" s="7"/>
    </row>
    <row r="136" spans="1:1" ht="14.25" customHeight="1">
      <c r="A136" s="7"/>
    </row>
    <row r="137" spans="1:1" ht="14.25" customHeight="1">
      <c r="A137" s="7"/>
    </row>
    <row r="138" spans="1:1" ht="14.25" customHeight="1">
      <c r="A138" s="7"/>
    </row>
    <row r="139" spans="1:1" ht="14.25" customHeight="1">
      <c r="A139" s="7"/>
    </row>
    <row r="140" spans="1:1" ht="14.25" customHeight="1">
      <c r="A140" s="7"/>
    </row>
    <row r="141" spans="1:1" ht="14.25" customHeight="1">
      <c r="A141" s="7"/>
    </row>
    <row r="142" spans="1:1" ht="14.25" customHeight="1">
      <c r="A142" s="7"/>
    </row>
    <row r="143" spans="1:1" ht="14.25" customHeight="1">
      <c r="A143" s="7"/>
    </row>
    <row r="144" spans="1:1" ht="14.25" customHeight="1">
      <c r="A144" s="7"/>
    </row>
    <row r="145" spans="1:1" ht="14.25" customHeight="1">
      <c r="A145" s="7"/>
    </row>
    <row r="146" spans="1:1" ht="14.25" customHeight="1">
      <c r="A146" s="7"/>
    </row>
    <row r="147" spans="1:1" ht="14.25" customHeight="1">
      <c r="A147" s="7"/>
    </row>
    <row r="148" spans="1:1" ht="14.25" customHeight="1">
      <c r="A148" s="7"/>
    </row>
    <row r="149" spans="1:1" ht="14.25" customHeight="1">
      <c r="A149" s="7"/>
    </row>
    <row r="150" spans="1:1" ht="14.25" customHeight="1">
      <c r="A150" s="7"/>
    </row>
    <row r="151" spans="1:1" ht="14.25" customHeight="1">
      <c r="A151" s="7"/>
    </row>
    <row r="152" spans="1:1" ht="14.25" customHeight="1">
      <c r="A152" s="7"/>
    </row>
    <row r="153" spans="1:1" ht="14.25" customHeight="1">
      <c r="A153" s="7"/>
    </row>
    <row r="154" spans="1:1" ht="14.25" customHeight="1">
      <c r="A154" s="7"/>
    </row>
    <row r="155" spans="1:1" ht="14.25" customHeight="1">
      <c r="A155" s="7"/>
    </row>
    <row r="156" spans="1:1" ht="14.25" customHeight="1">
      <c r="A156" s="7"/>
    </row>
    <row r="157" spans="1:1" ht="14.25" customHeight="1">
      <c r="A157" s="7"/>
    </row>
    <row r="158" spans="1:1" ht="14.25" customHeight="1">
      <c r="A158" s="7"/>
    </row>
    <row r="159" spans="1:1" ht="14.25" customHeight="1">
      <c r="A159" s="7"/>
    </row>
    <row r="160" spans="1:1" ht="14.25" customHeight="1">
      <c r="A160" s="7"/>
    </row>
    <row r="161" spans="1:1" ht="14.25" customHeight="1">
      <c r="A161" s="7"/>
    </row>
    <row r="162" spans="1:1" ht="14.25" customHeight="1">
      <c r="A162" s="7"/>
    </row>
    <row r="163" spans="1:1" ht="14.25" customHeight="1">
      <c r="A163" s="7"/>
    </row>
    <row r="164" spans="1:1" ht="14.25" customHeight="1">
      <c r="A164" s="7"/>
    </row>
    <row r="165" spans="1:1" ht="14.25" customHeight="1">
      <c r="A165" s="7"/>
    </row>
    <row r="166" spans="1:1" ht="14.25" customHeight="1">
      <c r="A166" s="7"/>
    </row>
    <row r="167" spans="1:1" ht="14.25" customHeight="1">
      <c r="A167" s="7"/>
    </row>
    <row r="168" spans="1:1" ht="14.25" customHeight="1">
      <c r="A168" s="7"/>
    </row>
    <row r="169" spans="1:1" ht="14.25" customHeight="1">
      <c r="A169" s="7"/>
    </row>
    <row r="170" spans="1:1" ht="14.25" customHeight="1">
      <c r="A170" s="7"/>
    </row>
    <row r="171" spans="1:1" ht="14.25" customHeight="1">
      <c r="A171" s="7"/>
    </row>
    <row r="172" spans="1:1" ht="14.25" customHeight="1">
      <c r="A172" s="7"/>
    </row>
    <row r="173" spans="1:1" ht="14.25" customHeight="1">
      <c r="A173" s="7"/>
    </row>
    <row r="174" spans="1:1" ht="14.25" customHeight="1">
      <c r="A174" s="7"/>
    </row>
    <row r="175" spans="1:1" ht="14.25" customHeight="1">
      <c r="A175" s="7"/>
    </row>
    <row r="176" spans="1:1" ht="14.25" customHeight="1">
      <c r="A176" s="7"/>
    </row>
    <row r="177" spans="1:1" ht="14.25" customHeight="1">
      <c r="A177" s="7"/>
    </row>
    <row r="178" spans="1:1" ht="14.25" customHeight="1">
      <c r="A178" s="7"/>
    </row>
    <row r="179" spans="1:1" ht="14.25" customHeight="1">
      <c r="A179" s="7"/>
    </row>
    <row r="180" spans="1:1" ht="14.25" customHeight="1">
      <c r="A180" s="7"/>
    </row>
    <row r="181" spans="1:1" ht="14.25" customHeight="1">
      <c r="A181" s="7"/>
    </row>
    <row r="182" spans="1:1" ht="14.25" customHeight="1">
      <c r="A182" s="7"/>
    </row>
    <row r="183" spans="1:1" ht="14.25" customHeight="1">
      <c r="A183" s="7"/>
    </row>
    <row r="184" spans="1:1" ht="14.25" customHeight="1">
      <c r="A184" s="7"/>
    </row>
    <row r="185" spans="1:1" ht="14.25" customHeight="1">
      <c r="A185" s="7"/>
    </row>
    <row r="186" spans="1:1" ht="14.25" customHeight="1">
      <c r="A186" s="7"/>
    </row>
    <row r="187" spans="1:1" ht="14.25" customHeight="1">
      <c r="A187" s="7"/>
    </row>
    <row r="188" spans="1:1" ht="14.25" customHeight="1">
      <c r="A188" s="7"/>
    </row>
    <row r="189" spans="1:1" ht="14.25" customHeight="1">
      <c r="A189" s="7"/>
    </row>
    <row r="190" spans="1:1" ht="14.25" customHeight="1">
      <c r="A190" s="7"/>
    </row>
    <row r="191" spans="1:1" ht="14.25" customHeight="1">
      <c r="A191" s="7"/>
    </row>
    <row r="192" spans="1:1" ht="14.25" customHeight="1">
      <c r="A192" s="7"/>
    </row>
    <row r="193" spans="1:1" ht="14.25" customHeight="1">
      <c r="A193" s="7"/>
    </row>
    <row r="194" spans="1:1" ht="14.25" customHeight="1">
      <c r="A194" s="7"/>
    </row>
    <row r="195" spans="1:1" ht="14.25" customHeight="1">
      <c r="A195" s="7"/>
    </row>
    <row r="196" spans="1:1" ht="14.25" customHeight="1">
      <c r="A196" s="7"/>
    </row>
    <row r="197" spans="1:1" ht="14.25" customHeight="1">
      <c r="A197" s="7"/>
    </row>
    <row r="198" spans="1:1" ht="14.25" customHeight="1">
      <c r="A198" s="7"/>
    </row>
    <row r="199" spans="1:1" ht="14.25" customHeight="1">
      <c r="A199" s="7"/>
    </row>
    <row r="200" spans="1:1" ht="14.25" customHeight="1">
      <c r="A200" s="7"/>
    </row>
    <row r="201" spans="1:1" ht="14.25" customHeight="1">
      <c r="A201" s="7"/>
    </row>
    <row r="202" spans="1:1" ht="14.25" customHeight="1">
      <c r="A202" s="7"/>
    </row>
    <row r="203" spans="1:1" ht="14.25" customHeight="1">
      <c r="A203" s="7"/>
    </row>
    <row r="204" spans="1:1" ht="14.25" customHeight="1">
      <c r="A204" s="7"/>
    </row>
    <row r="205" spans="1:1" ht="14.25" customHeight="1">
      <c r="A205" s="7"/>
    </row>
    <row r="206" spans="1:1" ht="14.25" customHeight="1">
      <c r="A206" s="7"/>
    </row>
    <row r="207" spans="1:1" ht="14.25" customHeight="1">
      <c r="A207" s="7"/>
    </row>
    <row r="208" spans="1:1" ht="14.25" customHeight="1">
      <c r="A208" s="7"/>
    </row>
    <row r="209" spans="1:1" ht="14.25" customHeight="1">
      <c r="A209" s="7"/>
    </row>
    <row r="210" spans="1:1" ht="14.25" customHeight="1">
      <c r="A210" s="7"/>
    </row>
    <row r="211" spans="1:1" ht="14.25" customHeight="1">
      <c r="A211" s="7"/>
    </row>
    <row r="212" spans="1:1" ht="14.25" customHeight="1">
      <c r="A212" s="7"/>
    </row>
    <row r="213" spans="1:1" ht="14.25" customHeight="1">
      <c r="A213" s="7"/>
    </row>
    <row r="214" spans="1:1" ht="14.25" customHeight="1">
      <c r="A214" s="7"/>
    </row>
    <row r="215" spans="1:1" ht="14.25" customHeight="1">
      <c r="A215" s="7"/>
    </row>
    <row r="216" spans="1:1" ht="14.25" customHeight="1">
      <c r="A216" s="7"/>
    </row>
    <row r="217" spans="1:1" ht="14.25" customHeight="1">
      <c r="A217" s="7"/>
    </row>
    <row r="218" spans="1:1" ht="14.25" customHeight="1">
      <c r="A218" s="7"/>
    </row>
    <row r="219" spans="1:1" ht="14.25" customHeight="1">
      <c r="A219" s="7"/>
    </row>
    <row r="220" spans="1:1" ht="14.25" customHeight="1">
      <c r="A220" s="7"/>
    </row>
    <row r="221" spans="1:1" ht="14.25" customHeight="1">
      <c r="A221" s="7"/>
    </row>
    <row r="222" spans="1:1" ht="14.25" customHeight="1">
      <c r="A222" s="7"/>
    </row>
    <row r="223" spans="1:1" ht="14.25" customHeight="1">
      <c r="A223" s="7"/>
    </row>
    <row r="224" spans="1:1" ht="14.25" customHeight="1">
      <c r="A224" s="7"/>
    </row>
    <row r="225" spans="1:1" ht="14.25" customHeight="1">
      <c r="A225" s="7"/>
    </row>
    <row r="226" spans="1:1" ht="14.25" customHeight="1">
      <c r="A226" s="7"/>
    </row>
    <row r="227" spans="1:1" ht="14.25" customHeight="1">
      <c r="A227" s="7"/>
    </row>
    <row r="228" spans="1:1" ht="14.25" customHeight="1">
      <c r="A228" s="7"/>
    </row>
    <row r="229" spans="1:1" ht="14.25" customHeight="1">
      <c r="A229" s="7"/>
    </row>
    <row r="230" spans="1:1" ht="14.25" customHeight="1">
      <c r="A230" s="7"/>
    </row>
    <row r="231" spans="1:1" ht="14.25" customHeight="1">
      <c r="A231" s="7"/>
    </row>
    <row r="232" spans="1:1" ht="14.25" customHeight="1">
      <c r="A232" s="7"/>
    </row>
    <row r="233" spans="1:1" ht="14.25" customHeight="1">
      <c r="A233" s="7"/>
    </row>
    <row r="234" spans="1:1" ht="14.25" customHeight="1">
      <c r="A234" s="7"/>
    </row>
    <row r="235" spans="1:1" ht="14.25" customHeight="1">
      <c r="A235" s="7"/>
    </row>
    <row r="236" spans="1:1" ht="14.25" customHeight="1">
      <c r="A236" s="7"/>
    </row>
    <row r="237" spans="1:1" ht="14.25" customHeight="1">
      <c r="A237" s="7"/>
    </row>
    <row r="238" spans="1:1" ht="14.25" customHeight="1">
      <c r="A238" s="7"/>
    </row>
    <row r="239" spans="1:1" ht="14.25" customHeight="1">
      <c r="A239" s="7"/>
    </row>
    <row r="240" spans="1:1" ht="14.25" customHeight="1">
      <c r="A240" s="7"/>
    </row>
    <row r="241" spans="1:1" ht="14.25" customHeight="1">
      <c r="A241" s="7"/>
    </row>
    <row r="242" spans="1:1" ht="14.25" customHeight="1">
      <c r="A242" s="7"/>
    </row>
    <row r="243" spans="1:1" ht="14.25" customHeight="1">
      <c r="A243" s="7"/>
    </row>
    <row r="244" spans="1:1" ht="14.25" customHeight="1">
      <c r="A244" s="7"/>
    </row>
    <row r="245" spans="1:1" ht="14.25" customHeight="1">
      <c r="A245" s="7"/>
    </row>
    <row r="246" spans="1:1" ht="14.25" customHeight="1">
      <c r="A246" s="7"/>
    </row>
    <row r="247" spans="1:1" ht="14.25" customHeight="1">
      <c r="A247" s="7"/>
    </row>
    <row r="248" spans="1:1" ht="14.25" customHeight="1">
      <c r="A248" s="7"/>
    </row>
    <row r="249" spans="1:1" ht="14.25" customHeight="1">
      <c r="A249" s="7"/>
    </row>
    <row r="250" spans="1:1" ht="14.25" customHeight="1">
      <c r="A250" s="7"/>
    </row>
    <row r="251" spans="1:1" ht="14.25" customHeight="1">
      <c r="A251" s="7"/>
    </row>
    <row r="252" spans="1:1" ht="14.25" customHeight="1">
      <c r="A252" s="7"/>
    </row>
    <row r="253" spans="1:1" ht="14.25" customHeight="1">
      <c r="A253" s="7"/>
    </row>
    <row r="254" spans="1:1" ht="14.25" customHeight="1">
      <c r="A254" s="7"/>
    </row>
    <row r="255" spans="1:1" ht="14.25" customHeight="1">
      <c r="A255" s="7"/>
    </row>
    <row r="256" spans="1:1" ht="14.25" customHeight="1">
      <c r="A256" s="7"/>
    </row>
    <row r="257" spans="1:1" ht="14.25" customHeight="1">
      <c r="A257" s="7"/>
    </row>
    <row r="258" spans="1:1" ht="14.25" customHeight="1">
      <c r="A258" s="7"/>
    </row>
    <row r="259" spans="1:1" ht="14.25" customHeight="1">
      <c r="A259" s="7"/>
    </row>
    <row r="260" spans="1:1" ht="14.25" customHeight="1">
      <c r="A260" s="7"/>
    </row>
    <row r="261" spans="1:1" ht="14.25" customHeight="1">
      <c r="A261" s="7"/>
    </row>
    <row r="262" spans="1:1" ht="14.25" customHeight="1">
      <c r="A262" s="7"/>
    </row>
    <row r="263" spans="1:1" ht="14.25" customHeight="1">
      <c r="A263" s="7"/>
    </row>
    <row r="264" spans="1:1" ht="14.25" customHeight="1">
      <c r="A264" s="7"/>
    </row>
    <row r="265" spans="1:1" ht="14.25" customHeight="1">
      <c r="A265" s="7"/>
    </row>
    <row r="266" spans="1:1" ht="14.25" customHeight="1">
      <c r="A266" s="7"/>
    </row>
    <row r="267" spans="1:1" ht="14.25" customHeight="1">
      <c r="A267" s="7"/>
    </row>
    <row r="268" spans="1:1" ht="14.25" customHeight="1">
      <c r="A268" s="7"/>
    </row>
    <row r="269" spans="1:1" ht="14.25" customHeight="1">
      <c r="A269" s="7"/>
    </row>
    <row r="270" spans="1:1" ht="14.25" customHeight="1">
      <c r="A270" s="7"/>
    </row>
    <row r="271" spans="1:1" ht="14.25" customHeight="1">
      <c r="A271" s="7"/>
    </row>
    <row r="272" spans="1:1" ht="14.25" customHeight="1">
      <c r="A272" s="7"/>
    </row>
    <row r="273" spans="1:1" ht="14.25" customHeight="1">
      <c r="A273" s="7"/>
    </row>
    <row r="274" spans="1:1" ht="14.25" customHeight="1">
      <c r="A274" s="7"/>
    </row>
    <row r="275" spans="1:1" ht="14.25" customHeight="1">
      <c r="A275" s="7"/>
    </row>
    <row r="276" spans="1:1" ht="14.25" customHeight="1">
      <c r="A276" s="7"/>
    </row>
    <row r="277" spans="1:1" ht="14.25" customHeight="1">
      <c r="A277" s="7"/>
    </row>
    <row r="278" spans="1:1" ht="14.25" customHeight="1">
      <c r="A278" s="7"/>
    </row>
    <row r="279" spans="1:1" ht="14.25" customHeight="1">
      <c r="A279" s="7"/>
    </row>
    <row r="280" spans="1:1" ht="14.25" customHeight="1">
      <c r="A280" s="7"/>
    </row>
    <row r="281" spans="1:1" ht="14.25" customHeight="1">
      <c r="A281" s="7"/>
    </row>
    <row r="282" spans="1:1" ht="14.25" customHeight="1">
      <c r="A282" s="7"/>
    </row>
    <row r="283" spans="1:1" ht="14.25" customHeight="1">
      <c r="A283" s="7"/>
    </row>
    <row r="284" spans="1:1" ht="14.25" customHeight="1">
      <c r="A284" s="7"/>
    </row>
    <row r="285" spans="1:1" ht="14.25" customHeight="1">
      <c r="A285" s="7"/>
    </row>
    <row r="286" spans="1:1" ht="14.25" customHeight="1">
      <c r="A286" s="7"/>
    </row>
    <row r="287" spans="1:1" ht="14.25" customHeight="1">
      <c r="A287" s="7"/>
    </row>
    <row r="288" spans="1:1" ht="14.25" customHeight="1">
      <c r="A288" s="7"/>
    </row>
    <row r="289" spans="1:1" ht="14.25" customHeight="1">
      <c r="A289" s="7"/>
    </row>
    <row r="290" spans="1:1" ht="14.25" customHeight="1">
      <c r="A290" s="7"/>
    </row>
    <row r="291" spans="1:1" ht="14.25" customHeight="1">
      <c r="A291" s="7"/>
    </row>
    <row r="292" spans="1:1" ht="14.25" customHeight="1">
      <c r="A292" s="7"/>
    </row>
    <row r="293" spans="1:1" ht="14.25" customHeight="1">
      <c r="A293" s="7"/>
    </row>
    <row r="294" spans="1:1" ht="14.25" customHeight="1">
      <c r="A294" s="7"/>
    </row>
    <row r="295" spans="1:1" ht="14.25" customHeight="1">
      <c r="A295" s="7"/>
    </row>
    <row r="296" spans="1:1" ht="14.25" customHeight="1">
      <c r="A296" s="7"/>
    </row>
    <row r="297" spans="1:1" ht="14.25" customHeight="1">
      <c r="A297" s="7"/>
    </row>
    <row r="298" spans="1:1" ht="14.25" customHeight="1">
      <c r="A298" s="7"/>
    </row>
    <row r="299" spans="1:1" ht="14.25" customHeight="1">
      <c r="A299" s="7"/>
    </row>
    <row r="300" spans="1:1" ht="14.25" customHeight="1">
      <c r="A300" s="7"/>
    </row>
    <row r="301" spans="1:1" ht="14.25" customHeight="1">
      <c r="A301" s="7"/>
    </row>
    <row r="302" spans="1:1" ht="14.25" customHeight="1">
      <c r="A302" s="7"/>
    </row>
    <row r="303" spans="1:1" ht="14.25" customHeight="1">
      <c r="A303" s="7"/>
    </row>
    <row r="304" spans="1:1" ht="14.25" customHeight="1">
      <c r="A304" s="7"/>
    </row>
    <row r="305" spans="1:1" ht="14.25" customHeight="1">
      <c r="A305" s="7"/>
    </row>
    <row r="306" spans="1:1" ht="14.25" customHeight="1">
      <c r="A306" s="7"/>
    </row>
    <row r="307" spans="1:1" ht="14.25" customHeight="1">
      <c r="A307" s="7"/>
    </row>
    <row r="308" spans="1:1" ht="14.25" customHeight="1">
      <c r="A308" s="7"/>
    </row>
    <row r="309" spans="1:1" ht="14.25" customHeight="1">
      <c r="A309" s="7"/>
    </row>
    <row r="310" spans="1:1" ht="14.25" customHeight="1">
      <c r="A310" s="7"/>
    </row>
    <row r="311" spans="1:1" ht="14.25" customHeight="1">
      <c r="A311" s="7"/>
    </row>
    <row r="312" spans="1:1" ht="14.25" customHeight="1">
      <c r="A312" s="7"/>
    </row>
    <row r="313" spans="1:1" ht="14.25" customHeight="1">
      <c r="A313" s="7"/>
    </row>
    <row r="314" spans="1:1" ht="14.25" customHeight="1">
      <c r="A314" s="7"/>
    </row>
    <row r="315" spans="1:1" ht="14.25" customHeight="1">
      <c r="A315" s="7"/>
    </row>
    <row r="316" spans="1:1" ht="14.25" customHeight="1">
      <c r="A316" s="7"/>
    </row>
    <row r="317" spans="1:1" ht="14.25" customHeight="1">
      <c r="A317" s="7"/>
    </row>
    <row r="318" spans="1:1" ht="14.25" customHeight="1">
      <c r="A318" s="7"/>
    </row>
    <row r="319" spans="1:1" ht="14.25" customHeight="1">
      <c r="A319" s="7"/>
    </row>
    <row r="320" spans="1:1" ht="14.25" customHeight="1">
      <c r="A320" s="7"/>
    </row>
    <row r="321" spans="1:1" ht="14.25" customHeight="1">
      <c r="A321" s="7"/>
    </row>
    <row r="322" spans="1:1" ht="14.25" customHeight="1">
      <c r="A322" s="7"/>
    </row>
    <row r="323" spans="1:1" ht="14.25" customHeight="1">
      <c r="A323" s="7"/>
    </row>
    <row r="324" spans="1:1" ht="14.25" customHeight="1">
      <c r="A324" s="7"/>
    </row>
    <row r="325" spans="1:1" ht="14.25" customHeight="1">
      <c r="A325" s="7"/>
    </row>
    <row r="326" spans="1:1" ht="14.25" customHeight="1">
      <c r="A326" s="7"/>
    </row>
    <row r="327" spans="1:1" ht="14.25" customHeight="1">
      <c r="A327" s="7"/>
    </row>
    <row r="328" spans="1:1" ht="14.25" customHeight="1">
      <c r="A328" s="7"/>
    </row>
    <row r="329" spans="1:1" ht="14.25" customHeight="1">
      <c r="A329" s="7"/>
    </row>
    <row r="330" spans="1:1" ht="14.25" customHeight="1">
      <c r="A330" s="7"/>
    </row>
    <row r="331" spans="1:1" ht="14.25" customHeight="1">
      <c r="A331" s="7"/>
    </row>
    <row r="332" spans="1:1" ht="14.25" customHeight="1">
      <c r="A332" s="7"/>
    </row>
    <row r="333" spans="1:1" ht="14.25" customHeight="1">
      <c r="A333" s="7"/>
    </row>
    <row r="334" spans="1:1" ht="14.25" customHeight="1">
      <c r="A334" s="7"/>
    </row>
    <row r="335" spans="1:1" ht="14.25" customHeight="1">
      <c r="A335" s="7"/>
    </row>
    <row r="336" spans="1:1" ht="14.25" customHeight="1">
      <c r="A336" s="7"/>
    </row>
    <row r="337" spans="1:1" ht="14.25" customHeight="1">
      <c r="A337" s="7"/>
    </row>
    <row r="338" spans="1:1" ht="14.25" customHeight="1">
      <c r="A338" s="7"/>
    </row>
    <row r="339" spans="1:1" ht="14.25" customHeight="1">
      <c r="A339" s="7"/>
    </row>
    <row r="340" spans="1:1" ht="14.25" customHeight="1">
      <c r="A340" s="7"/>
    </row>
    <row r="341" spans="1:1" ht="14.25" customHeight="1">
      <c r="A341" s="7"/>
    </row>
    <row r="342" spans="1:1" ht="14.25" customHeight="1">
      <c r="A342" s="7"/>
    </row>
    <row r="343" spans="1:1" ht="14.25" customHeight="1">
      <c r="A343" s="7"/>
    </row>
    <row r="344" spans="1:1" ht="14.25" customHeight="1">
      <c r="A344" s="7"/>
    </row>
    <row r="345" spans="1:1" ht="14.25" customHeight="1">
      <c r="A345" s="7"/>
    </row>
    <row r="346" spans="1:1" ht="14.25" customHeight="1">
      <c r="A346" s="7"/>
    </row>
    <row r="347" spans="1:1" ht="14.25" customHeight="1">
      <c r="A347" s="7"/>
    </row>
    <row r="348" spans="1:1" ht="14.25" customHeight="1">
      <c r="A348" s="7"/>
    </row>
    <row r="349" spans="1:1" ht="14.25" customHeight="1">
      <c r="A349" s="7"/>
    </row>
    <row r="350" spans="1:1" ht="14.25" customHeight="1">
      <c r="A350" s="7"/>
    </row>
    <row r="351" spans="1:1" ht="14.25" customHeight="1">
      <c r="A351" s="7"/>
    </row>
    <row r="352" spans="1:1" ht="14.25" customHeight="1">
      <c r="A352" s="7"/>
    </row>
    <row r="353" spans="1:1" ht="14.25" customHeight="1">
      <c r="A353" s="7"/>
    </row>
    <row r="354" spans="1:1" ht="14.25" customHeight="1">
      <c r="A354" s="7"/>
    </row>
    <row r="355" spans="1:1" ht="14.25" customHeight="1">
      <c r="A355" s="7"/>
    </row>
    <row r="356" spans="1:1" ht="14.25" customHeight="1">
      <c r="A356" s="7"/>
    </row>
    <row r="357" spans="1:1" ht="14.25" customHeight="1">
      <c r="A357" s="7"/>
    </row>
    <row r="358" spans="1:1" ht="14.25" customHeight="1">
      <c r="A358" s="7"/>
    </row>
    <row r="359" spans="1:1" ht="14.25" customHeight="1">
      <c r="A359" s="7"/>
    </row>
    <row r="360" spans="1:1" ht="14.25" customHeight="1">
      <c r="A360" s="7"/>
    </row>
    <row r="361" spans="1:1" ht="14.25" customHeight="1">
      <c r="A361" s="7"/>
    </row>
    <row r="362" spans="1:1" ht="14.25" customHeight="1">
      <c r="A362" s="7"/>
    </row>
    <row r="363" spans="1:1" ht="14.25" customHeight="1">
      <c r="A363" s="7"/>
    </row>
    <row r="364" spans="1:1" ht="14.25" customHeight="1">
      <c r="A364" s="7"/>
    </row>
    <row r="365" spans="1:1" ht="14.25" customHeight="1">
      <c r="A365" s="7"/>
    </row>
    <row r="366" spans="1:1" ht="14.25" customHeight="1">
      <c r="A366" s="7"/>
    </row>
    <row r="367" spans="1:1" ht="14.25" customHeight="1">
      <c r="A367" s="7"/>
    </row>
    <row r="368" spans="1:1" ht="14.25" customHeight="1">
      <c r="A368" s="7"/>
    </row>
    <row r="369" spans="1:1" ht="14.25" customHeight="1">
      <c r="A369" s="7"/>
    </row>
    <row r="370" spans="1:1" ht="14.25" customHeight="1">
      <c r="A370" s="7"/>
    </row>
    <row r="371" spans="1:1" ht="14.25" customHeight="1">
      <c r="A371" s="7"/>
    </row>
    <row r="372" spans="1:1" ht="14.25" customHeight="1">
      <c r="A372" s="7"/>
    </row>
    <row r="373" spans="1:1" ht="14.25" customHeight="1">
      <c r="A373" s="7"/>
    </row>
    <row r="374" spans="1:1" ht="14.25" customHeight="1">
      <c r="A374" s="7"/>
    </row>
    <row r="375" spans="1:1" ht="14.25" customHeight="1">
      <c r="A375" s="7"/>
    </row>
    <row r="376" spans="1:1" ht="14.25" customHeight="1">
      <c r="A376" s="7"/>
    </row>
    <row r="377" spans="1:1" ht="14.25" customHeight="1">
      <c r="A377" s="7"/>
    </row>
    <row r="378" spans="1:1" ht="14.25" customHeight="1">
      <c r="A378" s="7"/>
    </row>
    <row r="379" spans="1:1" ht="14.25" customHeight="1">
      <c r="A379" s="7"/>
    </row>
    <row r="380" spans="1:1" ht="14.25" customHeight="1">
      <c r="A380" s="7"/>
    </row>
    <row r="381" spans="1:1" ht="14.25" customHeight="1">
      <c r="A381" s="7"/>
    </row>
    <row r="382" spans="1:1" ht="14.25" customHeight="1">
      <c r="A382" s="7"/>
    </row>
    <row r="383" spans="1:1" ht="14.25" customHeight="1">
      <c r="A383" s="7"/>
    </row>
    <row r="384" spans="1:1" ht="14.25" customHeight="1">
      <c r="A384" s="7"/>
    </row>
    <row r="385" spans="1:1" ht="14.25" customHeight="1">
      <c r="A385" s="7"/>
    </row>
    <row r="386" spans="1:1" ht="14.25" customHeight="1">
      <c r="A386" s="7"/>
    </row>
    <row r="387" spans="1:1" ht="14.25" customHeight="1">
      <c r="A387" s="7"/>
    </row>
    <row r="388" spans="1:1" ht="14.25" customHeight="1">
      <c r="A388" s="7"/>
    </row>
    <row r="389" spans="1:1" ht="14.25" customHeight="1">
      <c r="A389" s="7"/>
    </row>
    <row r="390" spans="1:1" ht="14.25" customHeight="1">
      <c r="A390" s="7"/>
    </row>
    <row r="391" spans="1:1" ht="14.25" customHeight="1">
      <c r="A391" s="7"/>
    </row>
    <row r="392" spans="1:1" ht="14.25" customHeight="1">
      <c r="A392" s="7"/>
    </row>
    <row r="393" spans="1:1" ht="14.25" customHeight="1">
      <c r="A393" s="7"/>
    </row>
    <row r="394" spans="1:1" ht="14.25" customHeight="1">
      <c r="A394" s="7"/>
    </row>
    <row r="395" spans="1:1" ht="14.25" customHeight="1">
      <c r="A395" s="7"/>
    </row>
    <row r="396" spans="1:1" ht="14.25" customHeight="1">
      <c r="A396" s="7"/>
    </row>
    <row r="397" spans="1:1" ht="14.25" customHeight="1">
      <c r="A397" s="7"/>
    </row>
    <row r="398" spans="1:1" ht="14.25" customHeight="1">
      <c r="A398" s="7"/>
    </row>
    <row r="399" spans="1:1" ht="14.25" customHeight="1">
      <c r="A399" s="7"/>
    </row>
    <row r="400" spans="1:1" ht="14.25" customHeight="1">
      <c r="A400" s="7"/>
    </row>
    <row r="401" spans="1:1" ht="14.25" customHeight="1">
      <c r="A401" s="7"/>
    </row>
    <row r="402" spans="1:1" ht="14.25" customHeight="1">
      <c r="A402" s="7"/>
    </row>
    <row r="403" spans="1:1" ht="14.25" customHeight="1">
      <c r="A403" s="7"/>
    </row>
    <row r="404" spans="1:1" ht="14.25" customHeight="1">
      <c r="A404" s="7"/>
    </row>
    <row r="405" spans="1:1" ht="14.25" customHeight="1">
      <c r="A405" s="7"/>
    </row>
    <row r="406" spans="1:1" ht="14.25" customHeight="1">
      <c r="A406" s="7"/>
    </row>
    <row r="407" spans="1:1" ht="14.25" customHeight="1">
      <c r="A407" s="7"/>
    </row>
    <row r="408" spans="1:1" ht="14.25" customHeight="1">
      <c r="A408" s="7"/>
    </row>
    <row r="409" spans="1:1" ht="14.25" customHeight="1">
      <c r="A409" s="7"/>
    </row>
    <row r="410" spans="1:1" ht="14.25" customHeight="1">
      <c r="A410" s="7"/>
    </row>
    <row r="411" spans="1:1" ht="14.25" customHeight="1">
      <c r="A411" s="7"/>
    </row>
    <row r="412" spans="1:1" ht="14.25" customHeight="1">
      <c r="A412" s="7"/>
    </row>
    <row r="413" spans="1:1" ht="14.25" customHeight="1">
      <c r="A413" s="7"/>
    </row>
    <row r="414" spans="1:1" ht="14.25" customHeight="1">
      <c r="A414" s="7"/>
    </row>
    <row r="415" spans="1:1" ht="14.25" customHeight="1">
      <c r="A415" s="7"/>
    </row>
    <row r="416" spans="1:1" ht="14.25" customHeight="1">
      <c r="A416" s="7"/>
    </row>
    <row r="417" spans="1:1" ht="14.25" customHeight="1">
      <c r="A417" s="7"/>
    </row>
    <row r="418" spans="1:1" ht="14.25" customHeight="1">
      <c r="A418" s="7"/>
    </row>
    <row r="419" spans="1:1" ht="14.25" customHeight="1">
      <c r="A419" s="7"/>
    </row>
    <row r="420" spans="1:1" ht="14.25" customHeight="1">
      <c r="A420" s="7"/>
    </row>
    <row r="421" spans="1:1" ht="14.25" customHeight="1">
      <c r="A421" s="7"/>
    </row>
    <row r="422" spans="1:1" ht="14.25" customHeight="1">
      <c r="A422" s="7"/>
    </row>
    <row r="423" spans="1:1" ht="14.25" customHeight="1">
      <c r="A423" s="7"/>
    </row>
    <row r="424" spans="1:1" ht="14.25" customHeight="1">
      <c r="A424" s="7"/>
    </row>
    <row r="425" spans="1:1" ht="14.25" customHeight="1">
      <c r="A425" s="7"/>
    </row>
    <row r="426" spans="1:1" ht="14.25" customHeight="1">
      <c r="A426" s="7"/>
    </row>
    <row r="427" spans="1:1" ht="14.25" customHeight="1">
      <c r="A427" s="7"/>
    </row>
    <row r="428" spans="1:1" ht="14.25" customHeight="1">
      <c r="A428" s="7"/>
    </row>
    <row r="429" spans="1:1" ht="14.25" customHeight="1">
      <c r="A429" s="7"/>
    </row>
    <row r="430" spans="1:1" ht="14.25" customHeight="1">
      <c r="A430" s="7"/>
    </row>
    <row r="431" spans="1:1" ht="14.25" customHeight="1">
      <c r="A431" s="7"/>
    </row>
    <row r="432" spans="1:1" ht="14.25" customHeight="1">
      <c r="A432" s="7"/>
    </row>
    <row r="433" spans="1:1" ht="14.25" customHeight="1">
      <c r="A433" s="7"/>
    </row>
    <row r="434" spans="1:1" ht="14.25" customHeight="1">
      <c r="A434" s="7"/>
    </row>
    <row r="435" spans="1:1" ht="14.25" customHeight="1">
      <c r="A435" s="7"/>
    </row>
    <row r="436" spans="1:1" ht="14.25" customHeight="1">
      <c r="A436" s="7"/>
    </row>
    <row r="437" spans="1:1" ht="14.25" customHeight="1">
      <c r="A437" s="7"/>
    </row>
    <row r="438" spans="1:1" ht="14.25" customHeight="1">
      <c r="A438" s="7"/>
    </row>
    <row r="439" spans="1:1" ht="14.25" customHeight="1">
      <c r="A439" s="7"/>
    </row>
    <row r="440" spans="1:1" ht="14.25" customHeight="1">
      <c r="A440" s="7"/>
    </row>
    <row r="441" spans="1:1" ht="14.25" customHeight="1">
      <c r="A441" s="7"/>
    </row>
    <row r="442" spans="1:1" ht="14.25" customHeight="1">
      <c r="A442" s="7"/>
    </row>
    <row r="443" spans="1:1" ht="14.25" customHeight="1">
      <c r="A443" s="7"/>
    </row>
    <row r="444" spans="1:1" ht="14.25" customHeight="1">
      <c r="A444" s="7"/>
    </row>
    <row r="445" spans="1:1" ht="14.25" customHeight="1">
      <c r="A445" s="7"/>
    </row>
    <row r="446" spans="1:1" ht="14.25" customHeight="1">
      <c r="A446" s="7"/>
    </row>
    <row r="447" spans="1:1" ht="14.25" customHeight="1">
      <c r="A447" s="7"/>
    </row>
    <row r="448" spans="1:1" ht="14.25" customHeight="1">
      <c r="A448" s="7"/>
    </row>
    <row r="449" spans="1:1" ht="14.25" customHeight="1">
      <c r="A449" s="7"/>
    </row>
    <row r="450" spans="1:1" ht="14.25" customHeight="1">
      <c r="A450" s="7"/>
    </row>
    <row r="451" spans="1:1" ht="14.25" customHeight="1">
      <c r="A451" s="7"/>
    </row>
    <row r="452" spans="1:1" ht="14.25" customHeight="1">
      <c r="A452" s="7"/>
    </row>
    <row r="453" spans="1:1" ht="14.25" customHeight="1">
      <c r="A453" s="7"/>
    </row>
    <row r="454" spans="1:1" ht="14.25" customHeight="1">
      <c r="A454" s="7"/>
    </row>
    <row r="455" spans="1:1" ht="14.25" customHeight="1">
      <c r="A455" s="7"/>
    </row>
    <row r="456" spans="1:1" ht="14.25" customHeight="1">
      <c r="A456" s="7"/>
    </row>
    <row r="457" spans="1:1" ht="14.25" customHeight="1">
      <c r="A457" s="7"/>
    </row>
    <row r="458" spans="1:1" ht="14.25" customHeight="1">
      <c r="A458" s="7"/>
    </row>
    <row r="459" spans="1:1" ht="14.25" customHeight="1">
      <c r="A459" s="7"/>
    </row>
    <row r="460" spans="1:1" ht="14.25" customHeight="1">
      <c r="A460" s="7"/>
    </row>
    <row r="461" spans="1:1" ht="14.25" customHeight="1">
      <c r="A461" s="7"/>
    </row>
    <row r="462" spans="1:1" ht="14.25" customHeight="1">
      <c r="A462" s="7"/>
    </row>
    <row r="463" spans="1:1" ht="14.25" customHeight="1">
      <c r="A463" s="7"/>
    </row>
    <row r="464" spans="1:1" ht="14.25" customHeight="1">
      <c r="A464" s="7"/>
    </row>
    <row r="465" spans="1:1" ht="14.25" customHeight="1">
      <c r="A465" s="7"/>
    </row>
    <row r="466" spans="1:1" ht="14.25" customHeight="1">
      <c r="A466" s="7"/>
    </row>
    <row r="467" spans="1:1" ht="14.25" customHeight="1">
      <c r="A467" s="7"/>
    </row>
    <row r="468" spans="1:1" ht="14.25" customHeight="1">
      <c r="A468" s="7"/>
    </row>
    <row r="469" spans="1:1" ht="14.25" customHeight="1">
      <c r="A469" s="7"/>
    </row>
    <row r="470" spans="1:1" ht="14.25" customHeight="1">
      <c r="A470" s="7"/>
    </row>
    <row r="471" spans="1:1" ht="14.25" customHeight="1">
      <c r="A471" s="7"/>
    </row>
    <row r="472" spans="1:1" ht="14.25" customHeight="1">
      <c r="A472" s="7"/>
    </row>
    <row r="473" spans="1:1" ht="14.25" customHeight="1">
      <c r="A473" s="7"/>
    </row>
    <row r="474" spans="1:1" ht="14.25" customHeight="1">
      <c r="A474" s="7"/>
    </row>
    <row r="475" spans="1:1" ht="14.25" customHeight="1">
      <c r="A475" s="7"/>
    </row>
    <row r="476" spans="1:1" ht="14.25" customHeight="1">
      <c r="A476" s="7"/>
    </row>
    <row r="477" spans="1:1" ht="14.25" customHeight="1">
      <c r="A477" s="7"/>
    </row>
    <row r="478" spans="1:1" ht="14.25" customHeight="1">
      <c r="A478" s="7"/>
    </row>
    <row r="479" spans="1:1" ht="14.25" customHeight="1">
      <c r="A479" s="7"/>
    </row>
    <row r="480" spans="1:1" ht="14.25" customHeight="1">
      <c r="A480" s="7"/>
    </row>
    <row r="481" spans="1:1" ht="14.25" customHeight="1">
      <c r="A481" s="7"/>
    </row>
    <row r="482" spans="1:1" ht="14.25" customHeight="1">
      <c r="A482" s="7"/>
    </row>
    <row r="483" spans="1:1" ht="14.25" customHeight="1">
      <c r="A483" s="7"/>
    </row>
    <row r="484" spans="1:1" ht="14.25" customHeight="1">
      <c r="A484" s="7"/>
    </row>
    <row r="485" spans="1:1" ht="14.25" customHeight="1">
      <c r="A485" s="7"/>
    </row>
    <row r="486" spans="1:1" ht="14.25" customHeight="1">
      <c r="A486" s="7"/>
    </row>
    <row r="487" spans="1:1" ht="14.25" customHeight="1">
      <c r="A487" s="7"/>
    </row>
    <row r="488" spans="1:1" ht="14.25" customHeight="1">
      <c r="A488" s="7"/>
    </row>
    <row r="489" spans="1:1" ht="14.25" customHeight="1">
      <c r="A489" s="7"/>
    </row>
    <row r="490" spans="1:1" ht="14.25" customHeight="1">
      <c r="A490" s="7"/>
    </row>
    <row r="491" spans="1:1" ht="14.25" customHeight="1">
      <c r="A491" s="7"/>
    </row>
    <row r="492" spans="1:1" ht="14.25" customHeight="1">
      <c r="A492" s="7"/>
    </row>
    <row r="493" spans="1:1" ht="14.25" customHeight="1">
      <c r="A493" s="7"/>
    </row>
    <row r="494" spans="1:1" ht="14.25" customHeight="1">
      <c r="A494" s="7"/>
    </row>
    <row r="495" spans="1:1" ht="14.25" customHeight="1">
      <c r="A495" s="7"/>
    </row>
    <row r="496" spans="1:1" ht="14.25" customHeight="1">
      <c r="A496" s="7"/>
    </row>
    <row r="497" spans="1:1" ht="14.25" customHeight="1">
      <c r="A497" s="7"/>
    </row>
    <row r="498" spans="1:1" ht="14.25" customHeight="1">
      <c r="A498" s="7"/>
    </row>
    <row r="499" spans="1:1" ht="14.25" customHeight="1">
      <c r="A499" s="7"/>
    </row>
    <row r="500" spans="1:1" ht="14.25" customHeight="1">
      <c r="A500" s="7"/>
    </row>
    <row r="501" spans="1:1" ht="14.25" customHeight="1">
      <c r="A501" s="7"/>
    </row>
    <row r="502" spans="1:1" ht="14.25" customHeight="1">
      <c r="A502" s="7"/>
    </row>
    <row r="503" spans="1:1" ht="14.25" customHeight="1">
      <c r="A503" s="7"/>
    </row>
    <row r="504" spans="1:1" ht="14.25" customHeight="1">
      <c r="A504" s="7"/>
    </row>
    <row r="505" spans="1:1" ht="14.25" customHeight="1">
      <c r="A505" s="7"/>
    </row>
    <row r="506" spans="1:1" ht="14.25" customHeight="1">
      <c r="A506" s="7"/>
    </row>
    <row r="507" spans="1:1" ht="14.25" customHeight="1">
      <c r="A507" s="7"/>
    </row>
    <row r="508" spans="1:1" ht="14.25" customHeight="1">
      <c r="A508" s="7"/>
    </row>
    <row r="509" spans="1:1" ht="14.25" customHeight="1">
      <c r="A509" s="7"/>
    </row>
    <row r="510" spans="1:1" ht="14.25" customHeight="1">
      <c r="A510" s="7"/>
    </row>
    <row r="511" spans="1:1" ht="14.25" customHeight="1">
      <c r="A511" s="7"/>
    </row>
    <row r="512" spans="1:1" ht="14.25" customHeight="1">
      <c r="A512" s="7"/>
    </row>
    <row r="513" spans="1:1" ht="14.25" customHeight="1">
      <c r="A513" s="7"/>
    </row>
    <row r="514" spans="1:1" ht="14.25" customHeight="1">
      <c r="A514" s="7"/>
    </row>
    <row r="515" spans="1:1" ht="14.25" customHeight="1">
      <c r="A515" s="7"/>
    </row>
    <row r="516" spans="1:1" ht="14.25" customHeight="1">
      <c r="A516" s="7"/>
    </row>
    <row r="517" spans="1:1" ht="14.25" customHeight="1">
      <c r="A517" s="7"/>
    </row>
    <row r="518" spans="1:1" ht="14.25" customHeight="1">
      <c r="A518" s="7"/>
    </row>
    <row r="519" spans="1:1" ht="14.25" customHeight="1">
      <c r="A519" s="7"/>
    </row>
    <row r="520" spans="1:1" ht="14.25" customHeight="1">
      <c r="A520" s="7"/>
    </row>
    <row r="521" spans="1:1" ht="14.25" customHeight="1">
      <c r="A521" s="7"/>
    </row>
    <row r="522" spans="1:1" ht="14.25" customHeight="1">
      <c r="A522" s="7"/>
    </row>
    <row r="523" spans="1:1" ht="14.25" customHeight="1">
      <c r="A523" s="7"/>
    </row>
    <row r="524" spans="1:1" ht="14.25" customHeight="1">
      <c r="A524" s="7"/>
    </row>
    <row r="525" spans="1:1" ht="14.25" customHeight="1">
      <c r="A525" s="7"/>
    </row>
    <row r="526" spans="1:1" ht="14.25" customHeight="1">
      <c r="A526" s="7"/>
    </row>
    <row r="527" spans="1:1" ht="14.25" customHeight="1">
      <c r="A527" s="7"/>
    </row>
    <row r="528" spans="1:1" ht="14.25" customHeight="1">
      <c r="A528" s="7"/>
    </row>
    <row r="529" spans="1:1" ht="14.25" customHeight="1">
      <c r="A529" s="7"/>
    </row>
    <row r="530" spans="1:1" ht="14.25" customHeight="1">
      <c r="A530" s="7"/>
    </row>
    <row r="531" spans="1:1" ht="14.25" customHeight="1">
      <c r="A531" s="7"/>
    </row>
    <row r="532" spans="1:1" ht="14.25" customHeight="1">
      <c r="A532" s="7"/>
    </row>
    <row r="533" spans="1:1" ht="14.25" customHeight="1">
      <c r="A533" s="7"/>
    </row>
    <row r="534" spans="1:1" ht="14.25" customHeight="1">
      <c r="A534" s="7"/>
    </row>
    <row r="535" spans="1:1" ht="14.25" customHeight="1">
      <c r="A535" s="7"/>
    </row>
    <row r="536" spans="1:1" ht="14.25" customHeight="1">
      <c r="A536" s="7"/>
    </row>
    <row r="537" spans="1:1" ht="14.25" customHeight="1">
      <c r="A537" s="7"/>
    </row>
    <row r="538" spans="1:1" ht="14.25" customHeight="1">
      <c r="A538" s="7"/>
    </row>
    <row r="539" spans="1:1" ht="14.25" customHeight="1">
      <c r="A539" s="7"/>
    </row>
    <row r="540" spans="1:1" ht="14.25" customHeight="1">
      <c r="A540" s="7"/>
    </row>
    <row r="541" spans="1:1" ht="14.25" customHeight="1">
      <c r="A541" s="7"/>
    </row>
    <row r="542" spans="1:1" ht="14.25" customHeight="1">
      <c r="A542" s="7"/>
    </row>
    <row r="543" spans="1:1" ht="14.25" customHeight="1">
      <c r="A543" s="7"/>
    </row>
    <row r="544" spans="1:1" ht="14.25" customHeight="1">
      <c r="A544" s="7"/>
    </row>
    <row r="545" spans="1:1" ht="14.25" customHeight="1">
      <c r="A545" s="7"/>
    </row>
    <row r="546" spans="1:1" ht="14.25" customHeight="1">
      <c r="A546" s="7"/>
    </row>
    <row r="547" spans="1:1" ht="14.25" customHeight="1">
      <c r="A547" s="7"/>
    </row>
    <row r="548" spans="1:1" ht="14.25" customHeight="1">
      <c r="A548" s="7"/>
    </row>
    <row r="549" spans="1:1" ht="14.25" customHeight="1">
      <c r="A549" s="7"/>
    </row>
    <row r="550" spans="1:1" ht="14.25" customHeight="1">
      <c r="A550" s="7"/>
    </row>
    <row r="551" spans="1:1" ht="14.25" customHeight="1">
      <c r="A551" s="7"/>
    </row>
    <row r="552" spans="1:1" ht="14.25" customHeight="1">
      <c r="A552" s="7"/>
    </row>
    <row r="553" spans="1:1" ht="14.25" customHeight="1">
      <c r="A553" s="7"/>
    </row>
    <row r="554" spans="1:1" ht="14.25" customHeight="1">
      <c r="A554" s="7"/>
    </row>
    <row r="555" spans="1:1" ht="14.25" customHeight="1">
      <c r="A555" s="7"/>
    </row>
    <row r="556" spans="1:1" ht="14.25" customHeight="1">
      <c r="A556" s="7"/>
    </row>
    <row r="557" spans="1:1" ht="14.25" customHeight="1">
      <c r="A557" s="7"/>
    </row>
    <row r="558" spans="1:1" ht="14.25" customHeight="1">
      <c r="A558" s="7"/>
    </row>
    <row r="559" spans="1:1" ht="14.25" customHeight="1">
      <c r="A559" s="7"/>
    </row>
    <row r="560" spans="1:1" ht="14.25" customHeight="1">
      <c r="A560" s="7"/>
    </row>
    <row r="561" spans="1:1" ht="14.25" customHeight="1">
      <c r="A561" s="7"/>
    </row>
    <row r="562" spans="1:1" ht="14.25" customHeight="1">
      <c r="A562" s="7"/>
    </row>
    <row r="563" spans="1:1" ht="14.25" customHeight="1">
      <c r="A563" s="7"/>
    </row>
    <row r="564" spans="1:1" ht="14.25" customHeight="1">
      <c r="A564" s="7"/>
    </row>
    <row r="565" spans="1:1" ht="14.25" customHeight="1">
      <c r="A565" s="7"/>
    </row>
    <row r="566" spans="1:1" ht="14.25" customHeight="1">
      <c r="A566" s="7"/>
    </row>
    <row r="567" spans="1:1" ht="14.25" customHeight="1">
      <c r="A567" s="7"/>
    </row>
    <row r="568" spans="1:1" ht="14.25" customHeight="1">
      <c r="A568" s="7"/>
    </row>
    <row r="569" spans="1:1" ht="14.25" customHeight="1">
      <c r="A569" s="7"/>
    </row>
    <row r="570" spans="1:1" ht="14.25" customHeight="1">
      <c r="A570" s="7"/>
    </row>
    <row r="571" spans="1:1" ht="14.25" customHeight="1">
      <c r="A571" s="7"/>
    </row>
    <row r="572" spans="1:1" ht="14.25" customHeight="1">
      <c r="A572" s="7"/>
    </row>
    <row r="573" spans="1:1" ht="14.25" customHeight="1">
      <c r="A573" s="7"/>
    </row>
    <row r="574" spans="1:1" ht="14.25" customHeight="1">
      <c r="A574" s="7"/>
    </row>
    <row r="575" spans="1:1" ht="14.25" customHeight="1">
      <c r="A575" s="7"/>
    </row>
    <row r="576" spans="1:1" ht="14.25" customHeight="1">
      <c r="A576" s="7"/>
    </row>
    <row r="577" spans="1:1" ht="14.25" customHeight="1">
      <c r="A577" s="7"/>
    </row>
    <row r="578" spans="1:1" ht="14.25" customHeight="1">
      <c r="A578" s="7"/>
    </row>
    <row r="579" spans="1:1" ht="14.25" customHeight="1">
      <c r="A579" s="7"/>
    </row>
    <row r="580" spans="1:1" ht="14.25" customHeight="1">
      <c r="A580" s="7"/>
    </row>
    <row r="581" spans="1:1" ht="14.25" customHeight="1">
      <c r="A581" s="7"/>
    </row>
    <row r="582" spans="1:1" ht="14.25" customHeight="1">
      <c r="A582" s="7"/>
    </row>
    <row r="583" spans="1:1" ht="14.25" customHeight="1">
      <c r="A583" s="7"/>
    </row>
    <row r="584" spans="1:1" ht="14.25" customHeight="1">
      <c r="A584" s="7"/>
    </row>
    <row r="585" spans="1:1" ht="14.25" customHeight="1">
      <c r="A585" s="7"/>
    </row>
    <row r="586" spans="1:1" ht="14.25" customHeight="1">
      <c r="A586" s="7"/>
    </row>
    <row r="587" spans="1:1" ht="14.25" customHeight="1">
      <c r="A587" s="7"/>
    </row>
    <row r="588" spans="1:1" ht="14.25" customHeight="1">
      <c r="A588" s="7"/>
    </row>
    <row r="589" spans="1:1" ht="14.25" customHeight="1">
      <c r="A589" s="7"/>
    </row>
    <row r="590" spans="1:1" ht="14.25" customHeight="1">
      <c r="A590" s="7"/>
    </row>
    <row r="591" spans="1:1" ht="14.25" customHeight="1">
      <c r="A591" s="7"/>
    </row>
    <row r="592" spans="1:1" ht="14.25" customHeight="1">
      <c r="A592" s="7"/>
    </row>
    <row r="593" spans="1:1" ht="14.25" customHeight="1">
      <c r="A593" s="7"/>
    </row>
    <row r="594" spans="1:1" ht="14.25" customHeight="1">
      <c r="A594" s="7"/>
    </row>
    <row r="595" spans="1:1" ht="14.25" customHeight="1">
      <c r="A595" s="7"/>
    </row>
    <row r="596" spans="1:1" ht="14.25" customHeight="1">
      <c r="A596" s="7"/>
    </row>
    <row r="597" spans="1:1" ht="14.25" customHeight="1">
      <c r="A597" s="7"/>
    </row>
    <row r="598" spans="1:1" ht="14.25" customHeight="1">
      <c r="A598" s="7"/>
    </row>
    <row r="599" spans="1:1" ht="14.25" customHeight="1">
      <c r="A599" s="7"/>
    </row>
    <row r="600" spans="1:1" ht="14.25" customHeight="1">
      <c r="A600" s="7"/>
    </row>
    <row r="601" spans="1:1" ht="14.25" customHeight="1">
      <c r="A601" s="7"/>
    </row>
    <row r="602" spans="1:1" ht="14.25" customHeight="1">
      <c r="A602" s="7"/>
    </row>
    <row r="603" spans="1:1" ht="14.25" customHeight="1">
      <c r="A603" s="7"/>
    </row>
    <row r="604" spans="1:1" ht="14.25" customHeight="1">
      <c r="A604" s="7"/>
    </row>
    <row r="605" spans="1:1" ht="14.25" customHeight="1">
      <c r="A605" s="7"/>
    </row>
    <row r="606" spans="1:1" ht="14.25" customHeight="1">
      <c r="A606" s="7"/>
    </row>
    <row r="607" spans="1:1" ht="14.25" customHeight="1">
      <c r="A607" s="7"/>
    </row>
    <row r="608" spans="1:1" ht="14.25" customHeight="1">
      <c r="A608" s="7"/>
    </row>
    <row r="609" spans="1:1" ht="14.25" customHeight="1">
      <c r="A609" s="7"/>
    </row>
    <row r="610" spans="1:1" ht="14.25" customHeight="1">
      <c r="A610" s="7"/>
    </row>
    <row r="611" spans="1:1" ht="14.25" customHeight="1">
      <c r="A611" s="7"/>
    </row>
    <row r="612" spans="1:1" ht="14.25" customHeight="1">
      <c r="A612" s="7"/>
    </row>
    <row r="613" spans="1:1" ht="14.25" customHeight="1">
      <c r="A613" s="7"/>
    </row>
    <row r="614" spans="1:1" ht="14.25" customHeight="1">
      <c r="A614" s="7"/>
    </row>
    <row r="615" spans="1:1" ht="14.25" customHeight="1">
      <c r="A615" s="7"/>
    </row>
    <row r="616" spans="1:1" ht="14.25" customHeight="1">
      <c r="A616" s="7"/>
    </row>
    <row r="617" spans="1:1" ht="14.25" customHeight="1">
      <c r="A617" s="7"/>
    </row>
    <row r="618" spans="1:1" ht="14.25" customHeight="1">
      <c r="A618" s="7"/>
    </row>
    <row r="619" spans="1:1" ht="14.25" customHeight="1">
      <c r="A619" s="7"/>
    </row>
    <row r="620" spans="1:1" ht="14.25" customHeight="1">
      <c r="A620" s="7"/>
    </row>
    <row r="621" spans="1:1" ht="14.25" customHeight="1">
      <c r="A621" s="7"/>
    </row>
    <row r="622" spans="1:1" ht="14.25" customHeight="1">
      <c r="A622" s="7"/>
    </row>
    <row r="623" spans="1:1" ht="14.25" customHeight="1">
      <c r="A623" s="7"/>
    </row>
    <row r="624" spans="1:1" ht="14.25" customHeight="1">
      <c r="A624" s="7"/>
    </row>
    <row r="625" spans="1:1" ht="14.25" customHeight="1">
      <c r="A625" s="7"/>
    </row>
    <row r="626" spans="1:1" ht="14.25" customHeight="1">
      <c r="A626" s="7"/>
    </row>
    <row r="627" spans="1:1" ht="14.25" customHeight="1">
      <c r="A627" s="7"/>
    </row>
    <row r="628" spans="1:1" ht="14.25" customHeight="1">
      <c r="A628" s="7"/>
    </row>
    <row r="629" spans="1:1" ht="14.25" customHeight="1">
      <c r="A629" s="7"/>
    </row>
    <row r="630" spans="1:1" ht="14.25" customHeight="1">
      <c r="A630" s="7"/>
    </row>
    <row r="631" spans="1:1" ht="14.25" customHeight="1">
      <c r="A631" s="7"/>
    </row>
    <row r="632" spans="1:1" ht="14.25" customHeight="1">
      <c r="A632" s="7"/>
    </row>
    <row r="633" spans="1:1" ht="14.25" customHeight="1">
      <c r="A633" s="7"/>
    </row>
    <row r="634" spans="1:1" ht="14.25" customHeight="1">
      <c r="A634" s="7"/>
    </row>
    <row r="635" spans="1:1" ht="14.25" customHeight="1">
      <c r="A635" s="7"/>
    </row>
    <row r="636" spans="1:1" ht="14.25" customHeight="1">
      <c r="A636" s="7"/>
    </row>
    <row r="637" spans="1:1" ht="14.25" customHeight="1">
      <c r="A637" s="7"/>
    </row>
    <row r="638" spans="1:1" ht="14.25" customHeight="1">
      <c r="A638" s="7"/>
    </row>
    <row r="639" spans="1:1" ht="14.25" customHeight="1">
      <c r="A639" s="7"/>
    </row>
    <row r="640" spans="1:1" ht="14.25" customHeight="1">
      <c r="A640" s="7"/>
    </row>
    <row r="641" spans="1:1" ht="14.25" customHeight="1">
      <c r="A641" s="7"/>
    </row>
    <row r="642" spans="1:1" ht="14.25" customHeight="1">
      <c r="A642" s="7"/>
    </row>
    <row r="643" spans="1:1" ht="14.25" customHeight="1">
      <c r="A643" s="7"/>
    </row>
    <row r="644" spans="1:1" ht="14.25" customHeight="1">
      <c r="A644" s="7"/>
    </row>
    <row r="645" spans="1:1" ht="14.25" customHeight="1">
      <c r="A645" s="7"/>
    </row>
    <row r="646" spans="1:1" ht="14.25" customHeight="1">
      <c r="A646" s="7"/>
    </row>
    <row r="647" spans="1:1" ht="14.25" customHeight="1">
      <c r="A647" s="7"/>
    </row>
    <row r="648" spans="1:1" ht="14.25" customHeight="1">
      <c r="A648" s="7"/>
    </row>
    <row r="649" spans="1:1" ht="14.25" customHeight="1">
      <c r="A649" s="7"/>
    </row>
    <row r="650" spans="1:1" ht="14.25" customHeight="1">
      <c r="A650" s="7"/>
    </row>
    <row r="651" spans="1:1" ht="14.25" customHeight="1">
      <c r="A651" s="7"/>
    </row>
    <row r="652" spans="1:1" ht="14.25" customHeight="1">
      <c r="A652" s="7"/>
    </row>
    <row r="653" spans="1:1" ht="14.25" customHeight="1">
      <c r="A653" s="7"/>
    </row>
    <row r="654" spans="1:1" ht="14.25" customHeight="1">
      <c r="A654" s="7"/>
    </row>
    <row r="655" spans="1:1" ht="14.25" customHeight="1">
      <c r="A655" s="7"/>
    </row>
    <row r="656" spans="1:1" ht="14.25" customHeight="1">
      <c r="A656" s="7"/>
    </row>
    <row r="657" spans="1:1" ht="14.25" customHeight="1">
      <c r="A657" s="7"/>
    </row>
    <row r="658" spans="1:1" ht="14.25" customHeight="1">
      <c r="A658" s="7"/>
    </row>
    <row r="659" spans="1:1" ht="14.25" customHeight="1">
      <c r="A659" s="7"/>
    </row>
    <row r="660" spans="1:1" ht="14.25" customHeight="1">
      <c r="A660" s="7"/>
    </row>
    <row r="661" spans="1:1" ht="14.25" customHeight="1">
      <c r="A661" s="7"/>
    </row>
    <row r="662" spans="1:1" ht="14.25" customHeight="1">
      <c r="A662" s="7"/>
    </row>
    <row r="663" spans="1:1" ht="14.25" customHeight="1">
      <c r="A663" s="7"/>
    </row>
    <row r="664" spans="1:1" ht="14.25" customHeight="1">
      <c r="A664" s="7"/>
    </row>
    <row r="665" spans="1:1" ht="14.25" customHeight="1">
      <c r="A665" s="7"/>
    </row>
    <row r="666" spans="1:1" ht="14.25" customHeight="1">
      <c r="A666" s="7"/>
    </row>
    <row r="667" spans="1:1" ht="14.25" customHeight="1">
      <c r="A667" s="7"/>
    </row>
    <row r="668" spans="1:1" ht="14.25" customHeight="1">
      <c r="A668" s="7"/>
    </row>
    <row r="669" spans="1:1" ht="14.25" customHeight="1">
      <c r="A669" s="7"/>
    </row>
    <row r="670" spans="1:1" ht="14.25" customHeight="1">
      <c r="A670" s="7"/>
    </row>
    <row r="671" spans="1:1" ht="14.25" customHeight="1">
      <c r="A671" s="7"/>
    </row>
    <row r="672" spans="1:1" ht="14.25" customHeight="1">
      <c r="A672" s="7"/>
    </row>
    <row r="673" spans="1:1" ht="14.25" customHeight="1">
      <c r="A673" s="7"/>
    </row>
    <row r="674" spans="1:1" ht="14.25" customHeight="1">
      <c r="A674" s="7"/>
    </row>
    <row r="675" spans="1:1" ht="14.25" customHeight="1">
      <c r="A675" s="7"/>
    </row>
    <row r="676" spans="1:1" ht="14.25" customHeight="1">
      <c r="A676" s="7"/>
    </row>
    <row r="677" spans="1:1" ht="14.25" customHeight="1">
      <c r="A677" s="7"/>
    </row>
    <row r="678" spans="1:1" ht="14.25" customHeight="1">
      <c r="A678" s="7"/>
    </row>
    <row r="679" spans="1:1" ht="14.25" customHeight="1">
      <c r="A679" s="7"/>
    </row>
    <row r="680" spans="1:1" ht="14.25" customHeight="1">
      <c r="A680" s="7"/>
    </row>
    <row r="681" spans="1:1" ht="14.25" customHeight="1">
      <c r="A681" s="7"/>
    </row>
    <row r="682" spans="1:1" ht="14.25" customHeight="1">
      <c r="A682" s="7"/>
    </row>
    <row r="683" spans="1:1" ht="14.25" customHeight="1">
      <c r="A683" s="7"/>
    </row>
    <row r="684" spans="1:1" ht="14.25" customHeight="1">
      <c r="A684" s="7"/>
    </row>
    <row r="685" spans="1:1" ht="14.25" customHeight="1">
      <c r="A685" s="7"/>
    </row>
    <row r="686" spans="1:1" ht="14.25" customHeight="1">
      <c r="A686" s="7"/>
    </row>
    <row r="687" spans="1:1" ht="14.25" customHeight="1">
      <c r="A687" s="7"/>
    </row>
    <row r="688" spans="1:1" ht="14.25" customHeight="1">
      <c r="A688" s="7"/>
    </row>
    <row r="689" spans="1:1" ht="14.25" customHeight="1">
      <c r="A689" s="7"/>
    </row>
    <row r="690" spans="1:1" ht="14.25" customHeight="1">
      <c r="A690" s="7"/>
    </row>
    <row r="691" spans="1:1" ht="14.25" customHeight="1">
      <c r="A691" s="7"/>
    </row>
    <row r="692" spans="1:1" ht="14.25" customHeight="1">
      <c r="A692" s="7"/>
    </row>
    <row r="693" spans="1:1" ht="14.25" customHeight="1">
      <c r="A693" s="7"/>
    </row>
    <row r="694" spans="1:1" ht="14.25" customHeight="1">
      <c r="A694" s="7"/>
    </row>
    <row r="695" spans="1:1" ht="14.25" customHeight="1">
      <c r="A695" s="7"/>
    </row>
    <row r="696" spans="1:1" ht="14.25" customHeight="1">
      <c r="A696" s="7"/>
    </row>
    <row r="697" spans="1:1" ht="14.25" customHeight="1">
      <c r="A697" s="7"/>
    </row>
    <row r="698" spans="1:1" ht="14.25" customHeight="1">
      <c r="A698" s="7"/>
    </row>
    <row r="699" spans="1:1" ht="14.25" customHeight="1">
      <c r="A699" s="7"/>
    </row>
    <row r="700" spans="1:1" ht="14.25" customHeight="1">
      <c r="A700" s="7"/>
    </row>
    <row r="701" spans="1:1" ht="14.25" customHeight="1">
      <c r="A701" s="7"/>
    </row>
    <row r="702" spans="1:1" ht="14.25" customHeight="1">
      <c r="A702" s="7"/>
    </row>
    <row r="703" spans="1:1" ht="14.25" customHeight="1">
      <c r="A703" s="7"/>
    </row>
    <row r="704" spans="1:1" ht="14.25" customHeight="1">
      <c r="A704" s="7"/>
    </row>
    <row r="705" spans="1:1" ht="14.25" customHeight="1">
      <c r="A705" s="7"/>
    </row>
    <row r="706" spans="1:1" ht="14.25" customHeight="1">
      <c r="A706" s="7"/>
    </row>
    <row r="707" spans="1:1" ht="14.25" customHeight="1">
      <c r="A707" s="7"/>
    </row>
    <row r="708" spans="1:1" ht="14.25" customHeight="1">
      <c r="A708" s="7"/>
    </row>
    <row r="709" spans="1:1" ht="14.25" customHeight="1">
      <c r="A709" s="7"/>
    </row>
    <row r="710" spans="1:1" ht="14.25" customHeight="1">
      <c r="A710" s="7"/>
    </row>
    <row r="711" spans="1:1" ht="14.25" customHeight="1">
      <c r="A711" s="7"/>
    </row>
    <row r="712" spans="1:1" ht="14.25" customHeight="1">
      <c r="A712" s="7"/>
    </row>
    <row r="713" spans="1:1" ht="14.25" customHeight="1">
      <c r="A713" s="7"/>
    </row>
    <row r="714" spans="1:1" ht="14.25" customHeight="1">
      <c r="A714" s="7"/>
    </row>
    <row r="715" spans="1:1" ht="14.25" customHeight="1">
      <c r="A715" s="7"/>
    </row>
    <row r="716" spans="1:1" ht="14.25" customHeight="1">
      <c r="A716" s="7"/>
    </row>
    <row r="717" spans="1:1" ht="14.25" customHeight="1">
      <c r="A717" s="7"/>
    </row>
    <row r="718" spans="1:1" ht="14.25" customHeight="1">
      <c r="A718" s="7"/>
    </row>
    <row r="719" spans="1:1" ht="14.25" customHeight="1">
      <c r="A719" s="7"/>
    </row>
    <row r="720" spans="1:1" ht="14.25" customHeight="1">
      <c r="A720" s="7"/>
    </row>
    <row r="721" spans="1:1" ht="14.25" customHeight="1">
      <c r="A721" s="7"/>
    </row>
    <row r="722" spans="1:1" ht="14.25" customHeight="1">
      <c r="A722" s="7"/>
    </row>
    <row r="723" spans="1:1" ht="14.25" customHeight="1">
      <c r="A723" s="7"/>
    </row>
    <row r="724" spans="1:1" ht="14.25" customHeight="1">
      <c r="A724" s="7"/>
    </row>
    <row r="725" spans="1:1" ht="14.25" customHeight="1">
      <c r="A725" s="7"/>
    </row>
    <row r="726" spans="1:1" ht="14.25" customHeight="1">
      <c r="A726" s="7"/>
    </row>
    <row r="727" spans="1:1" ht="14.25" customHeight="1">
      <c r="A727" s="7"/>
    </row>
    <row r="728" spans="1:1" ht="14.25" customHeight="1">
      <c r="A728" s="7"/>
    </row>
    <row r="729" spans="1:1" ht="14.25" customHeight="1">
      <c r="A729" s="7"/>
    </row>
    <row r="730" spans="1:1" ht="14.25" customHeight="1">
      <c r="A730" s="7"/>
    </row>
    <row r="731" spans="1:1" ht="14.25" customHeight="1">
      <c r="A731" s="7"/>
    </row>
    <row r="732" spans="1:1" ht="14.25" customHeight="1">
      <c r="A732" s="7"/>
    </row>
    <row r="733" spans="1:1" ht="14.25" customHeight="1">
      <c r="A733" s="7"/>
    </row>
    <row r="734" spans="1:1" ht="14.25" customHeight="1">
      <c r="A734" s="7"/>
    </row>
    <row r="735" spans="1:1" ht="14.25" customHeight="1">
      <c r="A735" s="7"/>
    </row>
    <row r="736" spans="1:1" ht="14.25" customHeight="1">
      <c r="A736" s="7"/>
    </row>
    <row r="737" spans="1:1" ht="14.25" customHeight="1">
      <c r="A737" s="7"/>
    </row>
    <row r="738" spans="1:1" ht="14.25" customHeight="1">
      <c r="A738" s="7"/>
    </row>
    <row r="739" spans="1:1" ht="14.25" customHeight="1">
      <c r="A739" s="7"/>
    </row>
    <row r="740" spans="1:1" ht="14.25" customHeight="1">
      <c r="A740" s="7"/>
    </row>
    <row r="741" spans="1:1" ht="14.25" customHeight="1">
      <c r="A741" s="7"/>
    </row>
    <row r="742" spans="1:1" ht="14.25" customHeight="1">
      <c r="A742" s="7"/>
    </row>
    <row r="743" spans="1:1" ht="14.25" customHeight="1">
      <c r="A743" s="7"/>
    </row>
    <row r="744" spans="1:1" ht="14.25" customHeight="1">
      <c r="A744" s="7"/>
    </row>
    <row r="745" spans="1:1" ht="14.25" customHeight="1">
      <c r="A745" s="7"/>
    </row>
    <row r="746" spans="1:1" ht="14.25" customHeight="1">
      <c r="A746" s="7"/>
    </row>
    <row r="747" spans="1:1" ht="14.25" customHeight="1">
      <c r="A747" s="7"/>
    </row>
    <row r="748" spans="1:1" ht="14.25" customHeight="1">
      <c r="A748" s="7"/>
    </row>
    <row r="749" spans="1:1" ht="14.25" customHeight="1">
      <c r="A749" s="7"/>
    </row>
    <row r="750" spans="1:1" ht="14.25" customHeight="1">
      <c r="A750" s="7"/>
    </row>
    <row r="751" spans="1:1" ht="14.25" customHeight="1">
      <c r="A751" s="7"/>
    </row>
    <row r="752" spans="1:1" ht="14.25" customHeight="1">
      <c r="A752" s="7"/>
    </row>
    <row r="753" spans="1:1" ht="14.25" customHeight="1">
      <c r="A753" s="7"/>
    </row>
    <row r="754" spans="1:1" ht="14.25" customHeight="1">
      <c r="A754" s="7"/>
    </row>
    <row r="755" spans="1:1" ht="14.25" customHeight="1">
      <c r="A755" s="7"/>
    </row>
    <row r="756" spans="1:1" ht="14.25" customHeight="1">
      <c r="A756" s="7"/>
    </row>
    <row r="757" spans="1:1" ht="14.25" customHeight="1">
      <c r="A757" s="7"/>
    </row>
    <row r="758" spans="1:1" ht="14.25" customHeight="1">
      <c r="A758" s="7"/>
    </row>
    <row r="759" spans="1:1" ht="14.25" customHeight="1">
      <c r="A759" s="7"/>
    </row>
    <row r="760" spans="1:1" ht="14.25" customHeight="1">
      <c r="A760" s="7"/>
    </row>
    <row r="761" spans="1:1" ht="14.25" customHeight="1">
      <c r="A761" s="7"/>
    </row>
    <row r="762" spans="1:1" ht="14.25" customHeight="1">
      <c r="A762" s="7"/>
    </row>
    <row r="763" spans="1:1" ht="14.25" customHeight="1">
      <c r="A763" s="7"/>
    </row>
    <row r="764" spans="1:1" ht="14.25" customHeight="1">
      <c r="A764" s="7"/>
    </row>
    <row r="765" spans="1:1" ht="14.25" customHeight="1">
      <c r="A765" s="7"/>
    </row>
    <row r="766" spans="1:1" ht="14.25" customHeight="1">
      <c r="A766" s="7"/>
    </row>
    <row r="767" spans="1:1" ht="14.25" customHeight="1">
      <c r="A767" s="7"/>
    </row>
    <row r="768" spans="1:1" ht="14.25" customHeight="1">
      <c r="A768" s="7"/>
    </row>
    <row r="769" spans="1:1" ht="14.25" customHeight="1">
      <c r="A769" s="7"/>
    </row>
    <row r="770" spans="1:1" ht="14.25" customHeight="1">
      <c r="A770" s="7"/>
    </row>
    <row r="771" spans="1:1" ht="14.25" customHeight="1">
      <c r="A771" s="7"/>
    </row>
    <row r="772" spans="1:1" ht="14.25" customHeight="1">
      <c r="A772" s="7"/>
    </row>
    <row r="773" spans="1:1" ht="14.25" customHeight="1">
      <c r="A773" s="7"/>
    </row>
    <row r="774" spans="1:1" ht="14.25" customHeight="1">
      <c r="A774" s="7"/>
    </row>
    <row r="775" spans="1:1" ht="14.25" customHeight="1">
      <c r="A775" s="7"/>
    </row>
    <row r="776" spans="1:1" ht="14.25" customHeight="1">
      <c r="A776" s="7"/>
    </row>
    <row r="777" spans="1:1" ht="14.25" customHeight="1">
      <c r="A777" s="7"/>
    </row>
    <row r="778" spans="1:1" ht="14.25" customHeight="1">
      <c r="A778" s="7"/>
    </row>
    <row r="779" spans="1:1" ht="14.25" customHeight="1">
      <c r="A779" s="7"/>
    </row>
    <row r="780" spans="1:1" ht="14.25" customHeight="1">
      <c r="A780" s="7"/>
    </row>
    <row r="781" spans="1:1" ht="14.25" customHeight="1">
      <c r="A781" s="7"/>
    </row>
    <row r="782" spans="1:1" ht="14.25" customHeight="1">
      <c r="A782" s="7"/>
    </row>
    <row r="783" spans="1:1" ht="14.25" customHeight="1">
      <c r="A783" s="7"/>
    </row>
    <row r="784" spans="1:1" ht="14.25" customHeight="1">
      <c r="A784" s="7"/>
    </row>
    <row r="785" spans="1:1" ht="14.25" customHeight="1">
      <c r="A785" s="7"/>
    </row>
    <row r="786" spans="1:1" ht="14.25" customHeight="1">
      <c r="A786" s="7"/>
    </row>
    <row r="787" spans="1:1" ht="14.25" customHeight="1">
      <c r="A787" s="7"/>
    </row>
    <row r="788" spans="1:1" ht="14.25" customHeight="1">
      <c r="A788" s="7"/>
    </row>
    <row r="789" spans="1:1" ht="14.25" customHeight="1">
      <c r="A789" s="7"/>
    </row>
    <row r="790" spans="1:1" ht="14.25" customHeight="1">
      <c r="A790" s="7"/>
    </row>
    <row r="791" spans="1:1" ht="14.25" customHeight="1">
      <c r="A791" s="7"/>
    </row>
    <row r="792" spans="1:1" ht="14.25" customHeight="1">
      <c r="A792" s="7"/>
    </row>
    <row r="793" spans="1:1" ht="14.25" customHeight="1">
      <c r="A793" s="7"/>
    </row>
    <row r="794" spans="1:1" ht="14.25" customHeight="1">
      <c r="A794" s="7"/>
    </row>
    <row r="795" spans="1:1" ht="14.25" customHeight="1">
      <c r="A795" s="7"/>
    </row>
    <row r="796" spans="1:1" ht="14.25" customHeight="1">
      <c r="A796" s="7"/>
    </row>
    <row r="797" spans="1:1" ht="14.25" customHeight="1">
      <c r="A797" s="7"/>
    </row>
    <row r="798" spans="1:1" ht="14.25" customHeight="1">
      <c r="A798" s="7"/>
    </row>
    <row r="799" spans="1:1" ht="14.25" customHeight="1">
      <c r="A799" s="7"/>
    </row>
    <row r="800" spans="1:1" ht="14.25" customHeight="1">
      <c r="A800" s="7"/>
    </row>
    <row r="801" spans="1:1" ht="14.25" customHeight="1">
      <c r="A801" s="7"/>
    </row>
    <row r="802" spans="1:1" ht="14.25" customHeight="1">
      <c r="A802" s="7"/>
    </row>
    <row r="803" spans="1:1" ht="14.25" customHeight="1">
      <c r="A803" s="7"/>
    </row>
  </sheetData>
  <mergeCells count="244">
    <mergeCell ref="E12:S12"/>
    <mergeCell ref="E13:S13"/>
    <mergeCell ref="E14:S14"/>
    <mergeCell ref="D46:S46"/>
    <mergeCell ref="D47:S47"/>
    <mergeCell ref="D48:S48"/>
    <mergeCell ref="B100:D100"/>
    <mergeCell ref="B92:D92"/>
    <mergeCell ref="B90:D90"/>
    <mergeCell ref="A37:C48"/>
    <mergeCell ref="A61:C70"/>
    <mergeCell ref="A72:C85"/>
    <mergeCell ref="N73:P75"/>
    <mergeCell ref="Q73:S75"/>
    <mergeCell ref="Q78:S78"/>
    <mergeCell ref="A86:S86"/>
    <mergeCell ref="D79:F79"/>
    <mergeCell ref="G79:I79"/>
    <mergeCell ref="Q79:S79"/>
    <mergeCell ref="Q76:S76"/>
    <mergeCell ref="Q77:S77"/>
    <mergeCell ref="E69:F69"/>
    <mergeCell ref="A87:A89"/>
    <mergeCell ref="B87:D89"/>
    <mergeCell ref="G69:H69"/>
    <mergeCell ref="I69:J70"/>
    <mergeCell ref="E70:F70"/>
    <mergeCell ref="G70:H70"/>
    <mergeCell ref="J83:M83"/>
    <mergeCell ref="D76:F76"/>
    <mergeCell ref="G76:I76"/>
    <mergeCell ref="D77:F77"/>
    <mergeCell ref="G77:I77"/>
    <mergeCell ref="D78:F78"/>
    <mergeCell ref="G78:I78"/>
    <mergeCell ref="A30:C36"/>
    <mergeCell ref="E64:F64"/>
    <mergeCell ref="E65:F65"/>
    <mergeCell ref="G65:H65"/>
    <mergeCell ref="E66:F66"/>
    <mergeCell ref="G66:H66"/>
    <mergeCell ref="E67:F67"/>
    <mergeCell ref="G67:H67"/>
    <mergeCell ref="F31:I31"/>
    <mergeCell ref="D31:E32"/>
    <mergeCell ref="D33:E33"/>
    <mergeCell ref="D34:E34"/>
    <mergeCell ref="D35:E35"/>
    <mergeCell ref="D37:S37"/>
    <mergeCell ref="D38:S38"/>
    <mergeCell ref="D39:S39"/>
    <mergeCell ref="D40:S40"/>
    <mergeCell ref="E15:S15"/>
    <mergeCell ref="D44:S44"/>
    <mergeCell ref="E63:F63"/>
    <mergeCell ref="A6:C6"/>
    <mergeCell ref="E6:F6"/>
    <mergeCell ref="I6:K6"/>
    <mergeCell ref="A7:C8"/>
    <mergeCell ref="I22:J23"/>
    <mergeCell ref="I24:J24"/>
    <mergeCell ref="I25:J25"/>
    <mergeCell ref="I26:J26"/>
    <mergeCell ref="A9:C9"/>
    <mergeCell ref="A10:C10"/>
    <mergeCell ref="A11:C20"/>
    <mergeCell ref="A21:C29"/>
    <mergeCell ref="D22:D23"/>
    <mergeCell ref="E19:S19"/>
    <mergeCell ref="E20:S20"/>
    <mergeCell ref="E22:H22"/>
    <mergeCell ref="I27:J27"/>
    <mergeCell ref="I28:J28"/>
    <mergeCell ref="N6:P6"/>
    <mergeCell ref="Q6:S6"/>
    <mergeCell ref="D16:S16"/>
    <mergeCell ref="I5:K5"/>
    <mergeCell ref="L5:M5"/>
    <mergeCell ref="N5:P5"/>
    <mergeCell ref="Q5:S5"/>
    <mergeCell ref="D11:S11"/>
    <mergeCell ref="A1:B3"/>
    <mergeCell ref="C1:P1"/>
    <mergeCell ref="Q1:S3"/>
    <mergeCell ref="C2:P2"/>
    <mergeCell ref="C3:P3"/>
    <mergeCell ref="A4:S4"/>
    <mergeCell ref="A5:C5"/>
    <mergeCell ref="E5:F5"/>
    <mergeCell ref="G5:H5"/>
    <mergeCell ref="G6:H6"/>
    <mergeCell ref="D7:H7"/>
    <mergeCell ref="I7:M7"/>
    <mergeCell ref="D8:H8"/>
    <mergeCell ref="I8:M8"/>
    <mergeCell ref="N8:S8"/>
    <mergeCell ref="D9:S9"/>
    <mergeCell ref="D10:S10"/>
    <mergeCell ref="N7:S7"/>
    <mergeCell ref="D21:S21"/>
    <mergeCell ref="D30:S30"/>
    <mergeCell ref="D49:S49"/>
    <mergeCell ref="D58:S58"/>
    <mergeCell ref="D61:S61"/>
    <mergeCell ref="D72:E72"/>
    <mergeCell ref="F72:I72"/>
    <mergeCell ref="K72:O72"/>
    <mergeCell ref="E17:S17"/>
    <mergeCell ref="E18:S18"/>
    <mergeCell ref="G63:H63"/>
    <mergeCell ref="I63:J63"/>
    <mergeCell ref="I64:J68"/>
    <mergeCell ref="G64:H64"/>
    <mergeCell ref="E68:F68"/>
    <mergeCell ref="G68:H68"/>
    <mergeCell ref="D41:S41"/>
    <mergeCell ref="D45:S45"/>
    <mergeCell ref="D42:S42"/>
    <mergeCell ref="D43:S43"/>
    <mergeCell ref="D50:S50"/>
    <mergeCell ref="D51:S51"/>
    <mergeCell ref="D52:S52"/>
    <mergeCell ref="D53:S53"/>
    <mergeCell ref="B91:D91"/>
    <mergeCell ref="E91:F91"/>
    <mergeCell ref="G91:H91"/>
    <mergeCell ref="O91:R91"/>
    <mergeCell ref="D73:F75"/>
    <mergeCell ref="G73:I75"/>
    <mergeCell ref="J73:M73"/>
    <mergeCell ref="D80:F80"/>
    <mergeCell ref="G80:I80"/>
    <mergeCell ref="Q80:S80"/>
    <mergeCell ref="D81:F81"/>
    <mergeCell ref="G81:I81"/>
    <mergeCell ref="Q81:S81"/>
    <mergeCell ref="N76:P81"/>
    <mergeCell ref="E87:H87"/>
    <mergeCell ref="I87:N88"/>
    <mergeCell ref="D84:S84"/>
    <mergeCell ref="D82:I82"/>
    <mergeCell ref="N82:P83"/>
    <mergeCell ref="Q82:S83"/>
    <mergeCell ref="D83:I83"/>
    <mergeCell ref="S87:S89"/>
    <mergeCell ref="E88:F89"/>
    <mergeCell ref="G88:H89"/>
    <mergeCell ref="I89:K89"/>
    <mergeCell ref="L89:N89"/>
    <mergeCell ref="E90:F90"/>
    <mergeCell ref="G90:H90"/>
    <mergeCell ref="O90:R90"/>
    <mergeCell ref="E92:F92"/>
    <mergeCell ref="G92:H92"/>
    <mergeCell ref="I92:K92"/>
    <mergeCell ref="L92:N92"/>
    <mergeCell ref="I90:K90"/>
    <mergeCell ref="L90:N90"/>
    <mergeCell ref="I91:K91"/>
    <mergeCell ref="L91:N91"/>
    <mergeCell ref="O87:R89"/>
    <mergeCell ref="G100:H100"/>
    <mergeCell ref="O100:R100"/>
    <mergeCell ref="I101:K101"/>
    <mergeCell ref="L101:N101"/>
    <mergeCell ref="L100:N100"/>
    <mergeCell ref="I100:K100"/>
    <mergeCell ref="I97:K97"/>
    <mergeCell ref="L97:N97"/>
    <mergeCell ref="O92:R92"/>
    <mergeCell ref="I93:K93"/>
    <mergeCell ref="L93:N93"/>
    <mergeCell ref="B124:S124"/>
    <mergeCell ref="B125:S125"/>
    <mergeCell ref="D54:S54"/>
    <mergeCell ref="D55:S55"/>
    <mergeCell ref="S90:S92"/>
    <mergeCell ref="S100:S106"/>
    <mergeCell ref="B106:D106"/>
    <mergeCell ref="E106:F106"/>
    <mergeCell ref="G106:H106"/>
    <mergeCell ref="I106:K106"/>
    <mergeCell ref="L106:N106"/>
    <mergeCell ref="O106:R106"/>
    <mergeCell ref="O97:R98"/>
    <mergeCell ref="S97:S98"/>
    <mergeCell ref="B105:D105"/>
    <mergeCell ref="E105:F105"/>
    <mergeCell ref="G105:H105"/>
    <mergeCell ref="I105:K105"/>
    <mergeCell ref="L105:N105"/>
    <mergeCell ref="O105:R105"/>
    <mergeCell ref="I103:K103"/>
    <mergeCell ref="L103:N103"/>
    <mergeCell ref="B99:R99"/>
    <mergeCell ref="E100:F100"/>
    <mergeCell ref="B126:S126"/>
    <mergeCell ref="B127:S127"/>
    <mergeCell ref="B128:S128"/>
    <mergeCell ref="I95:K95"/>
    <mergeCell ref="L95:N95"/>
    <mergeCell ref="B116:S116"/>
    <mergeCell ref="B115:S115"/>
    <mergeCell ref="B114:S114"/>
    <mergeCell ref="B113:S113"/>
    <mergeCell ref="B112:S112"/>
    <mergeCell ref="A108:R108"/>
    <mergeCell ref="B107:R107"/>
    <mergeCell ref="I98:N98"/>
    <mergeCell ref="A97:A98"/>
    <mergeCell ref="B97:D98"/>
    <mergeCell ref="E97:F98"/>
    <mergeCell ref="G97:H98"/>
    <mergeCell ref="B117:S117"/>
    <mergeCell ref="B118:S118"/>
    <mergeCell ref="B119:S119"/>
    <mergeCell ref="B120:S120"/>
    <mergeCell ref="B121:S121"/>
    <mergeCell ref="B122:S122"/>
    <mergeCell ref="B123:S123"/>
    <mergeCell ref="A93:A94"/>
    <mergeCell ref="B93:D94"/>
    <mergeCell ref="E93:F94"/>
    <mergeCell ref="G93:H94"/>
    <mergeCell ref="O93:R94"/>
    <mergeCell ref="I94:N94"/>
    <mergeCell ref="A95:A96"/>
    <mergeCell ref="G95:H96"/>
    <mergeCell ref="B95:D96"/>
    <mergeCell ref="E95:F96"/>
    <mergeCell ref="O95:R96"/>
    <mergeCell ref="I96:N96"/>
    <mergeCell ref="A103:A104"/>
    <mergeCell ref="B103:D104"/>
    <mergeCell ref="E103:F104"/>
    <mergeCell ref="G103:H104"/>
    <mergeCell ref="I104:N104"/>
    <mergeCell ref="O103:R104"/>
    <mergeCell ref="A101:A102"/>
    <mergeCell ref="B101:D102"/>
    <mergeCell ref="E101:F102"/>
    <mergeCell ref="G101:H102"/>
    <mergeCell ref="O101:R102"/>
    <mergeCell ref="I102:N102"/>
  </mergeCells>
  <phoneticPr fontId="16" type="noConversion"/>
  <printOptions horizontalCentered="1"/>
  <pageMargins left="0.25" right="0.25" top="0.75" bottom="0.75" header="0.3" footer="0.3"/>
  <pageSetup paperSize="9" scale="7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URAIAN RPS</vt:lpstr>
      <vt:lpstr>'URAIAN RPS'!Print_Area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t3nr1</dc:creator>
  <cp:lastModifiedBy>USER</cp:lastModifiedBy>
  <cp:lastPrinted>2024-07-23T06:18:46Z</cp:lastPrinted>
  <dcterms:created xsi:type="dcterms:W3CDTF">2023-10-30T04:06:32Z</dcterms:created>
  <dcterms:modified xsi:type="dcterms:W3CDTF">2025-09-01T05:02:45Z</dcterms:modified>
</cp:coreProperties>
</file>